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00" yWindow="1605" windowWidth="20730" windowHeight="11760" activeTab="2"/>
  </bookViews>
  <sheets>
    <sheet name="1день 2нед" sheetId="1" r:id="rId1"/>
    <sheet name="2день 2нед" sheetId="2" r:id="rId2"/>
    <sheet name="5 день 2нед" sheetId="3" r:id="rId3"/>
    <sheet name="3день 2нед" sheetId="4" r:id="rId4"/>
    <sheet name="4день 2нед" sheetId="5" r:id="rId5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J16" i="5"/>
  <c r="J17" i="5"/>
  <c r="I9" i="5"/>
  <c r="I16" i="5"/>
  <c r="I17" i="5"/>
  <c r="H9" i="5"/>
  <c r="H16" i="5"/>
  <c r="H17" i="5"/>
  <c r="G9" i="5"/>
  <c r="G16" i="5"/>
  <c r="G17" i="5"/>
  <c r="F9" i="5"/>
  <c r="F16" i="5"/>
  <c r="F17" i="5"/>
  <c r="H9" i="4"/>
  <c r="H16" i="4"/>
  <c r="H17" i="4"/>
  <c r="G9" i="4"/>
  <c r="G16" i="4"/>
  <c r="G17" i="4"/>
  <c r="F9" i="4"/>
  <c r="F16" i="4"/>
  <c r="F17" i="4"/>
  <c r="E9" i="4"/>
  <c r="E16" i="4"/>
  <c r="E17" i="4"/>
  <c r="D9" i="4"/>
  <c r="D16" i="4"/>
  <c r="D17" i="4"/>
  <c r="E9" i="3"/>
  <c r="F9" i="3"/>
  <c r="G9" i="3"/>
  <c r="H9" i="3"/>
  <c r="D9" i="3"/>
  <c r="H16" i="3"/>
  <c r="H17" i="3"/>
  <c r="G16" i="3"/>
  <c r="G17" i="3"/>
  <c r="F16" i="3"/>
  <c r="F17" i="3"/>
  <c r="E16" i="3"/>
  <c r="E17" i="3"/>
  <c r="D16" i="3"/>
  <c r="D17" i="3"/>
  <c r="E8" i="2"/>
  <c r="F8" i="2"/>
  <c r="G8" i="2"/>
  <c r="H8" i="2"/>
  <c r="D8" i="2"/>
  <c r="H14" i="2"/>
  <c r="H15" i="2"/>
  <c r="G14" i="2"/>
  <c r="G15" i="2"/>
  <c r="F14" i="2"/>
  <c r="F15" i="2"/>
  <c r="E14" i="2"/>
  <c r="E15" i="2"/>
  <c r="D14" i="2"/>
  <c r="D15" i="2"/>
  <c r="E9" i="1"/>
  <c r="E16" i="1"/>
  <c r="E17" i="1"/>
  <c r="H9" i="1"/>
  <c r="H16" i="1"/>
  <c r="H17" i="1"/>
  <c r="G9" i="1"/>
  <c r="G16" i="1"/>
  <c r="G17" i="1"/>
  <c r="F9" i="1"/>
  <c r="F16" i="1"/>
  <c r="F17" i="1"/>
  <c r="D9" i="1"/>
  <c r="D16" i="1"/>
  <c r="D17" i="1"/>
</calcChain>
</file>

<file path=xl/sharedStrings.xml><?xml version="1.0" encoding="utf-8"?>
<sst xmlns="http://schemas.openxmlformats.org/spreadsheetml/2006/main" count="183" uniqueCount="64">
  <si>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</si>
  <si>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</si>
  <si>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</si>
  <si>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</si>
  <si>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</si>
  <si>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</si>
  <si>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</si>
  <si>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</si>
  <si>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</si>
  <si>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</si>
  <si>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</si>
  <si>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</si>
  <si>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 xml:space="preserve">Чай с сахаром </t>
  </si>
  <si>
    <t>хлеб</t>
  </si>
  <si>
    <t>Хлеб пшеничный</t>
  </si>
  <si>
    <t>фрукты</t>
  </si>
  <si>
    <t>Фрукты свежие(яблоко)</t>
  </si>
  <si>
    <t>итого</t>
  </si>
  <si>
    <t>1 блюдо</t>
  </si>
  <si>
    <t>Суп картофельный с горохом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</si>
  <si>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</si>
  <si>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</si>
  <si>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</si>
  <si>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</si>
  <si>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</si>
  <si>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</si>
  <si>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1день</t>
  </si>
  <si>
    <t>обед</t>
  </si>
  <si>
    <t>2 неделя</t>
  </si>
  <si>
    <t>Каша вязкая молочная из крупы (рис)</t>
  </si>
  <si>
    <t>Суп картофельный с макаронами</t>
  </si>
  <si>
    <t>Тефтели из говядины 50/60</t>
  </si>
  <si>
    <t>619*</t>
  </si>
  <si>
    <t>ТТК 224</t>
  </si>
  <si>
    <t>Рагу из птицы</t>
  </si>
  <si>
    <t>ТТК 289</t>
  </si>
  <si>
    <t>2день</t>
  </si>
  <si>
    <t>3день</t>
  </si>
  <si>
    <t>Каша вязкая молочная из крупы (пшено)</t>
  </si>
  <si>
    <t>Борщ с картофелем и капустой</t>
  </si>
  <si>
    <t>гарнир</t>
  </si>
  <si>
    <t>Макароны отварные</t>
  </si>
  <si>
    <t>Напиток яблочный</t>
  </si>
  <si>
    <t>1010*</t>
  </si>
  <si>
    <t>ТТК 284</t>
  </si>
  <si>
    <t>Каша жидкая молочная из гречневой крупы</t>
  </si>
  <si>
    <t>Чай с сахаром</t>
  </si>
  <si>
    <t>Сыр Российский</t>
  </si>
  <si>
    <t>Пюре картофельное</t>
  </si>
  <si>
    <t>Суп картофельный с крупой (пшено)</t>
  </si>
  <si>
    <t>5день</t>
  </si>
  <si>
    <t>Плов из птицы</t>
  </si>
  <si>
    <t>Масло сливочное крестьянское</t>
  </si>
  <si>
    <t>Щи из свежей капусты и картофеля</t>
  </si>
  <si>
    <t>Каша пшеничная рассыпчатая</t>
  </si>
  <si>
    <t>Компот из смеси сухофруктов</t>
  </si>
  <si>
    <t>ТТК 294</t>
  </si>
  <si>
    <t>4 день</t>
  </si>
  <si>
    <t>Котлета рубленнная из птицы с соусом 70/30</t>
  </si>
  <si>
    <t>Биточки из птицы с соусом 70/30</t>
  </si>
  <si>
    <t>Котлета рыбная с томатным соусом 70/30</t>
  </si>
  <si>
    <t>Макароны отваоные</t>
  </si>
  <si>
    <t>Компот из сухофруктов</t>
  </si>
  <si>
    <t>Запеканка из творога с соусом яблочным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</si>
</sst>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Times New Roman"/>
      <family val="1"/>
      <charset val="204"/>
    </font>
    <font>
      <b/>
      <sz val="14"/>
      <color rgb="FF2D2D2D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8" xfId="0" applyFont="1" applyFill="1" applyBorder="1"/>
    <xf numFmtId="0" fontId="3" fillId="3" borderId="4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/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Protection="1">
      <protection locked="0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6" fillId="0" borderId="6" xfId="0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3" borderId="9" xfId="0" applyFont="1" applyFill="1" applyBorder="1" applyAlignment="1" applyProtection="1">
      <alignment horizontal="left"/>
      <protection locked="0"/>
    </xf>
    <xf numFmtId="0" fontId="5" fillId="3" borderId="9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3" fillId="3" borderId="16" xfId="0" applyFont="1" applyFill="1" applyBorder="1" applyAlignment="1" applyProtection="1">
      <alignment horizontal="center" wrapText="1"/>
      <protection locked="0"/>
    </xf>
    <xf numFmtId="0" fontId="3" fillId="3" borderId="21" xfId="0" applyFont="1" applyFill="1" applyBorder="1" applyAlignment="1" applyProtection="1">
      <alignment horizont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center" wrapText="1"/>
      <protection locked="0"/>
    </xf>
    <xf numFmtId="0" fontId="3" fillId="3" borderId="16" xfId="0" applyFont="1" applyFill="1" applyBorder="1"/>
    <xf numFmtId="0" fontId="3" fillId="3" borderId="16" xfId="0" applyFont="1" applyFill="1" applyBorder="1" applyAlignment="1" applyProtection="1">
      <alignment horizontal="left" wrapText="1"/>
      <protection locked="0"/>
    </xf>
    <xf numFmtId="0" fontId="3" fillId="3" borderId="17" xfId="0" applyFont="1" applyFill="1" applyBorder="1" applyAlignment="1" applyProtection="1">
      <alignment horizontal="center" wrapText="1"/>
      <protection locked="0"/>
    </xf>
    <xf numFmtId="0" fontId="3" fillId="3" borderId="18" xfId="0" applyFont="1" applyFill="1" applyBorder="1" applyAlignment="1" applyProtection="1">
      <alignment horizontal="center" wrapText="1"/>
      <protection locked="0"/>
    </xf>
    <xf numFmtId="0" fontId="3" fillId="3" borderId="19" xfId="0" applyFont="1" applyFill="1" applyBorder="1" applyAlignment="1" applyProtection="1">
      <alignment horizontal="center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zoomScale="87" zoomScaleNormal="87" workbookViewId="0">
      <selection activeCell="C5" sqref="C5:I5"/>
    </sheetView>
  </sheetViews>
  <sheetFormatPr defaultColWidth="11" defaultRowHeight="15.75" x14ac:dyDescent="0.25"/>
  <cols>
    <col min="3" max="3" width="37.875" customWidth="1"/>
  </cols>
  <sheetData>
    <row r="2" spans="1:9" ht="19.5" thickBot="1" x14ac:dyDescent="0.35">
      <c r="A2" s="5"/>
      <c r="B2" s="5"/>
      <c r="C2" s="5"/>
      <c r="D2" s="5"/>
      <c r="E2" s="5"/>
      <c r="F2" s="5"/>
      <c r="G2" s="5"/>
      <c r="H2" s="5" t="s">
        <v>26</v>
      </c>
      <c r="I2" s="5" t="s">
        <v>28</v>
      </c>
    </row>
    <row r="3" spans="1:9" ht="57" thickBot="1" x14ac:dyDescent="0.3">
      <c r="A3" s="6" t="s">
        <v>0</v>
      </c>
      <c r="B3" s="7" t="s">
        <v>1</v>
      </c>
      <c r="C3" s="8" t="s">
        <v>2</v>
      </c>
      <c r="D3" s="9" t="s">
        <v>3</v>
      </c>
      <c r="E3" s="9" t="s">
        <v>7</v>
      </c>
      <c r="F3" s="9" t="s">
        <v>4</v>
      </c>
      <c r="G3" s="9" t="s">
        <v>5</v>
      </c>
      <c r="H3" s="9" t="s">
        <v>6</v>
      </c>
      <c r="I3" s="7" t="s">
        <v>8</v>
      </c>
    </row>
    <row r="4" spans="1:9" ht="17.100000000000001" customHeight="1" x14ac:dyDescent="0.3">
      <c r="A4" s="45" t="s">
        <v>9</v>
      </c>
      <c r="B4" s="10" t="s">
        <v>10</v>
      </c>
      <c r="C4" s="11" t="s">
        <v>29</v>
      </c>
      <c r="D4" s="12">
        <v>220</v>
      </c>
      <c r="E4" s="12">
        <v>299</v>
      </c>
      <c r="F4" s="12">
        <v>5.8</v>
      </c>
      <c r="G4" s="12">
        <v>9</v>
      </c>
      <c r="H4" s="12">
        <v>48.7</v>
      </c>
      <c r="I4" s="13">
        <v>174</v>
      </c>
    </row>
    <row r="5" spans="1:9" ht="18.75" x14ac:dyDescent="0.3">
      <c r="A5" s="46"/>
      <c r="B5" s="14" t="s">
        <v>11</v>
      </c>
      <c r="C5" s="15" t="s">
        <v>12</v>
      </c>
      <c r="D5" s="16">
        <v>215</v>
      </c>
      <c r="E5" s="16">
        <v>56.5</v>
      </c>
      <c r="F5" s="16">
        <v>0.38</v>
      </c>
      <c r="G5" s="16">
        <v>0</v>
      </c>
      <c r="H5" s="16">
        <v>13.7</v>
      </c>
      <c r="I5" s="17">
        <v>376</v>
      </c>
    </row>
    <row r="6" spans="1:9" ht="18.75" x14ac:dyDescent="0.3">
      <c r="A6" s="46"/>
      <c r="B6" s="14" t="s">
        <v>13</v>
      </c>
      <c r="C6" s="15" t="s">
        <v>14</v>
      </c>
      <c r="D6" s="18">
        <v>30</v>
      </c>
      <c r="E6" s="18">
        <v>82.2</v>
      </c>
      <c r="F6" s="18">
        <v>3.21</v>
      </c>
      <c r="G6" s="18">
        <v>1.4</v>
      </c>
      <c r="H6" s="18">
        <v>13.1</v>
      </c>
      <c r="I6" s="19"/>
    </row>
    <row r="7" spans="1:9" ht="18.75" x14ac:dyDescent="0.3">
      <c r="A7" s="46"/>
      <c r="B7" s="14" t="s">
        <v>15</v>
      </c>
      <c r="C7" s="15" t="s">
        <v>16</v>
      </c>
      <c r="D7" s="18">
        <v>130</v>
      </c>
      <c r="E7" s="18">
        <v>61.1</v>
      </c>
      <c r="F7" s="18">
        <v>0.52</v>
      </c>
      <c r="G7" s="18">
        <v>0.52</v>
      </c>
      <c r="H7" s="18">
        <v>11.44</v>
      </c>
      <c r="I7" s="19">
        <v>338</v>
      </c>
    </row>
    <row r="8" spans="1:9" ht="18.75" x14ac:dyDescent="0.3">
      <c r="A8" s="46"/>
      <c r="B8" s="20"/>
      <c r="C8" s="15"/>
      <c r="D8" s="18"/>
      <c r="E8" s="18"/>
      <c r="F8" s="18"/>
      <c r="G8" s="18"/>
      <c r="H8" s="18"/>
      <c r="I8" s="19"/>
    </row>
    <row r="9" spans="1:9" ht="20.25" thickBot="1" x14ac:dyDescent="0.4">
      <c r="A9" s="47"/>
      <c r="B9" s="27" t="s">
        <v>17</v>
      </c>
      <c r="C9" s="28"/>
      <c r="D9" s="29">
        <f>SUM(D4:D8)</f>
        <v>595</v>
      </c>
      <c r="E9" s="29">
        <f>SUM(E4:E8)</f>
        <v>498.8</v>
      </c>
      <c r="F9" s="29">
        <f>SUM(F4:F8)</f>
        <v>9.91</v>
      </c>
      <c r="G9" s="29">
        <f>SUM(G4:G8)</f>
        <v>10.92</v>
      </c>
      <c r="H9" s="29">
        <f>SUM(H4:H8)</f>
        <v>86.94</v>
      </c>
      <c r="I9" s="30"/>
    </row>
    <row r="10" spans="1:9" ht="18.75" x14ac:dyDescent="0.3">
      <c r="A10" s="46" t="s">
        <v>27</v>
      </c>
      <c r="B10" s="14" t="s">
        <v>18</v>
      </c>
      <c r="C10" s="15" t="s">
        <v>30</v>
      </c>
      <c r="D10" s="18">
        <v>250</v>
      </c>
      <c r="E10" s="18">
        <v>137</v>
      </c>
      <c r="F10" s="18">
        <v>2.9</v>
      </c>
      <c r="G10" s="18">
        <v>5.2</v>
      </c>
      <c r="H10" s="18">
        <v>19.600000000000001</v>
      </c>
      <c r="I10" s="19">
        <v>103</v>
      </c>
    </row>
    <row r="11" spans="1:9" ht="18.75" x14ac:dyDescent="0.3">
      <c r="A11" s="46"/>
      <c r="B11" s="14" t="s">
        <v>20</v>
      </c>
      <c r="C11" s="15" t="s">
        <v>31</v>
      </c>
      <c r="D11" s="18">
        <v>110</v>
      </c>
      <c r="E11" s="18">
        <v>168</v>
      </c>
      <c r="F11" s="18">
        <v>8.64</v>
      </c>
      <c r="G11" s="18">
        <v>10</v>
      </c>
      <c r="H11" s="18">
        <v>10.7</v>
      </c>
      <c r="I11" s="19" t="s">
        <v>32</v>
      </c>
    </row>
    <row r="12" spans="1:9" ht="18.75" x14ac:dyDescent="0.3">
      <c r="A12" s="46"/>
      <c r="B12" s="14" t="s">
        <v>40</v>
      </c>
      <c r="C12" s="15" t="s">
        <v>61</v>
      </c>
      <c r="D12" s="18">
        <v>150</v>
      </c>
      <c r="E12" s="18">
        <v>198</v>
      </c>
      <c r="F12" s="18">
        <v>5.54</v>
      </c>
      <c r="G12" s="18">
        <v>4.34</v>
      </c>
      <c r="H12" s="18">
        <v>34.200000000000003</v>
      </c>
      <c r="I12" s="19">
        <v>309</v>
      </c>
    </row>
    <row r="13" spans="1:9" ht="18.75" x14ac:dyDescent="0.3">
      <c r="A13" s="46"/>
      <c r="B13" s="14" t="s">
        <v>21</v>
      </c>
      <c r="C13" s="15" t="s">
        <v>12</v>
      </c>
      <c r="D13" s="16">
        <v>215</v>
      </c>
      <c r="E13" s="16">
        <v>56.5</v>
      </c>
      <c r="F13" s="16">
        <v>0.38</v>
      </c>
      <c r="G13" s="16">
        <v>0</v>
      </c>
      <c r="H13" s="16">
        <v>13.7</v>
      </c>
      <c r="I13" s="17">
        <v>376</v>
      </c>
    </row>
    <row r="14" spans="1:9" ht="18.75" x14ac:dyDescent="0.3">
      <c r="A14" s="46"/>
      <c r="B14" s="14" t="s">
        <v>22</v>
      </c>
      <c r="C14" s="15" t="s">
        <v>14</v>
      </c>
      <c r="D14" s="18">
        <v>30</v>
      </c>
      <c r="E14" s="18">
        <v>82.2</v>
      </c>
      <c r="F14" s="18">
        <v>3.21</v>
      </c>
      <c r="G14" s="18">
        <v>1.4</v>
      </c>
      <c r="H14" s="18">
        <v>13.1</v>
      </c>
      <c r="I14" s="19"/>
    </row>
    <row r="15" spans="1:9" ht="18.75" x14ac:dyDescent="0.3">
      <c r="A15" s="46"/>
      <c r="B15" s="14" t="s">
        <v>23</v>
      </c>
      <c r="C15" s="15" t="s">
        <v>24</v>
      </c>
      <c r="D15" s="18">
        <v>20</v>
      </c>
      <c r="E15" s="18">
        <v>46.4</v>
      </c>
      <c r="F15" s="18">
        <v>1.1200000000000001</v>
      </c>
      <c r="G15" s="18">
        <v>0.22</v>
      </c>
      <c r="H15" s="18">
        <v>9.8800000000000008</v>
      </c>
      <c r="I15" s="19"/>
    </row>
    <row r="16" spans="1:9" ht="19.5" x14ac:dyDescent="0.35">
      <c r="A16" s="46"/>
      <c r="B16" s="23" t="s">
        <v>17</v>
      </c>
      <c r="C16" s="24"/>
      <c r="D16" s="25">
        <f>SUM(D10:D15)</f>
        <v>775</v>
      </c>
      <c r="E16" s="25">
        <f>SUM(E10:E15)</f>
        <v>688.1</v>
      </c>
      <c r="F16" s="25">
        <f>SUM(F10:F15)</f>
        <v>21.790000000000003</v>
      </c>
      <c r="G16" s="25">
        <f>SUM(G10:G15)</f>
        <v>21.159999999999997</v>
      </c>
      <c r="H16" s="25">
        <f>SUM(H10:H15)</f>
        <v>101.17999999999999</v>
      </c>
      <c r="I16" s="26"/>
    </row>
    <row r="17" spans="1:9" ht="19.5" thickBot="1" x14ac:dyDescent="0.35">
      <c r="A17" s="43" t="s">
        <v>25</v>
      </c>
      <c r="B17" s="44"/>
      <c r="C17" s="21"/>
      <c r="D17" s="21">
        <f>D9+D16</f>
        <v>1370</v>
      </c>
      <c r="E17" s="21">
        <f>E9+E16</f>
        <v>1186.9000000000001</v>
      </c>
      <c r="F17" s="21">
        <f>F9+F16</f>
        <v>31.700000000000003</v>
      </c>
      <c r="G17" s="21">
        <f>G9+G16</f>
        <v>32.08</v>
      </c>
      <c r="H17" s="21">
        <f>H9+H16</f>
        <v>188.12</v>
      </c>
      <c r="I17" s="22"/>
    </row>
  </sheetData>
  <mergeCells count="3">
    <mergeCell ref="A17:B17"/>
    <mergeCell ref="A4:A9"/>
    <mergeCell ref="A10:A16"/>
  </mergeCells>
  <pageMargins left="0.7" right="0.7" top="0.75" bottom="0.75" header="0.3" footer="0.3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zoomScale="84" zoomScaleNormal="84" workbookViewId="0">
      <selection activeCell="D11" sqref="D11"/>
    </sheetView>
  </sheetViews>
  <sheetFormatPr defaultColWidth="11" defaultRowHeight="15.75" x14ac:dyDescent="0.25"/>
  <cols>
    <col min="2" max="2" width="12.625" customWidth="1"/>
    <col min="3" max="3" width="37.875" customWidth="1"/>
  </cols>
  <sheetData>
    <row r="2" spans="1:9" ht="19.5" thickBot="1" x14ac:dyDescent="0.35">
      <c r="A2" s="5"/>
      <c r="B2" s="5"/>
      <c r="C2" s="5"/>
      <c r="D2" s="5"/>
      <c r="E2" s="5"/>
      <c r="F2" s="5"/>
      <c r="G2" s="5"/>
      <c r="H2" s="5" t="s">
        <v>36</v>
      </c>
      <c r="I2" s="5" t="s">
        <v>28</v>
      </c>
    </row>
    <row r="3" spans="1:9" ht="57" thickBot="1" x14ac:dyDescent="0.3">
      <c r="A3" s="6" t="s">
        <v>0</v>
      </c>
      <c r="B3" s="7" t="s">
        <v>1</v>
      </c>
      <c r="C3" s="8" t="s">
        <v>2</v>
      </c>
      <c r="D3" s="9" t="s">
        <v>3</v>
      </c>
      <c r="E3" s="9" t="s">
        <v>7</v>
      </c>
      <c r="F3" s="9" t="s">
        <v>4</v>
      </c>
      <c r="G3" s="9" t="s">
        <v>5</v>
      </c>
      <c r="H3" s="9" t="s">
        <v>6</v>
      </c>
      <c r="I3" s="7" t="s">
        <v>8</v>
      </c>
    </row>
    <row r="4" spans="1:9" ht="36.75" customHeight="1" x14ac:dyDescent="0.3">
      <c r="A4" s="45" t="s">
        <v>9</v>
      </c>
      <c r="B4" s="10" t="s">
        <v>10</v>
      </c>
      <c r="C4" s="11" t="s">
        <v>63</v>
      </c>
      <c r="D4" s="12">
        <v>150</v>
      </c>
      <c r="E4" s="12">
        <v>300</v>
      </c>
      <c r="F4" s="12">
        <v>20.9</v>
      </c>
      <c r="G4" s="12">
        <v>8.9</v>
      </c>
      <c r="H4" s="12">
        <v>17.8</v>
      </c>
      <c r="I4" s="13" t="s">
        <v>33</v>
      </c>
    </row>
    <row r="5" spans="1:9" ht="18.75" x14ac:dyDescent="0.3">
      <c r="A5" s="46"/>
      <c r="B5" s="14" t="s">
        <v>11</v>
      </c>
      <c r="C5" s="15" t="s">
        <v>12</v>
      </c>
      <c r="D5" s="16">
        <v>215</v>
      </c>
      <c r="E5" s="16">
        <v>56.5</v>
      </c>
      <c r="F5" s="16">
        <v>0.38</v>
      </c>
      <c r="G5" s="16">
        <v>0</v>
      </c>
      <c r="H5" s="16">
        <v>13.7</v>
      </c>
      <c r="I5" s="17">
        <v>376</v>
      </c>
    </row>
    <row r="6" spans="1:9" ht="18.75" x14ac:dyDescent="0.3">
      <c r="A6" s="46"/>
      <c r="B6" s="14" t="s">
        <v>13</v>
      </c>
      <c r="C6" s="15" t="s">
        <v>14</v>
      </c>
      <c r="D6" s="18">
        <v>30</v>
      </c>
      <c r="E6" s="18">
        <v>82.2</v>
      </c>
      <c r="F6" s="18">
        <v>3.21</v>
      </c>
      <c r="G6" s="18">
        <v>1.4</v>
      </c>
      <c r="H6" s="18">
        <v>13.1</v>
      </c>
      <c r="I6" s="19"/>
    </row>
    <row r="7" spans="1:9" ht="18.75" x14ac:dyDescent="0.3">
      <c r="A7" s="46"/>
      <c r="B7" s="14" t="s">
        <v>15</v>
      </c>
      <c r="C7" s="15" t="s">
        <v>16</v>
      </c>
      <c r="D7" s="18">
        <v>130</v>
      </c>
      <c r="E7" s="18">
        <v>61.1</v>
      </c>
      <c r="F7" s="18">
        <v>0.52</v>
      </c>
      <c r="G7" s="18">
        <v>0.52</v>
      </c>
      <c r="H7" s="18">
        <v>11.44</v>
      </c>
      <c r="I7" s="19">
        <v>338</v>
      </c>
    </row>
    <row r="8" spans="1:9" ht="20.25" thickBot="1" x14ac:dyDescent="0.4">
      <c r="A8" s="47"/>
      <c r="B8" s="27" t="s">
        <v>17</v>
      </c>
      <c r="C8" s="28"/>
      <c r="D8" s="29">
        <f>SUM(D4:D7)</f>
        <v>525</v>
      </c>
      <c r="E8" s="29">
        <f t="shared" ref="E8:H8" si="0">SUM(E4:E7)</f>
        <v>499.8</v>
      </c>
      <c r="F8" s="29">
        <f t="shared" si="0"/>
        <v>25.009999999999998</v>
      </c>
      <c r="G8" s="29">
        <f t="shared" si="0"/>
        <v>10.82</v>
      </c>
      <c r="H8" s="29">
        <f t="shared" si="0"/>
        <v>56.04</v>
      </c>
      <c r="I8" s="30"/>
    </row>
    <row r="9" spans="1:9" ht="18.75" x14ac:dyDescent="0.3">
      <c r="A9" s="46" t="s">
        <v>27</v>
      </c>
      <c r="B9" s="14" t="s">
        <v>18</v>
      </c>
      <c r="C9" s="15" t="s">
        <v>19</v>
      </c>
      <c r="D9" s="18">
        <v>250</v>
      </c>
      <c r="E9" s="18">
        <v>162</v>
      </c>
      <c r="F9" s="18">
        <v>5.3</v>
      </c>
      <c r="G9" s="18">
        <v>5.2</v>
      </c>
      <c r="H9" s="18">
        <v>23.5</v>
      </c>
      <c r="I9" s="19">
        <v>102</v>
      </c>
    </row>
    <row r="10" spans="1:9" ht="18.75" x14ac:dyDescent="0.3">
      <c r="A10" s="46"/>
      <c r="B10" s="14" t="s">
        <v>20</v>
      </c>
      <c r="C10" s="15" t="s">
        <v>34</v>
      </c>
      <c r="D10" s="18">
        <v>175</v>
      </c>
      <c r="E10" s="31">
        <v>272</v>
      </c>
      <c r="F10" s="31">
        <v>22.3</v>
      </c>
      <c r="G10" s="31">
        <v>12.3</v>
      </c>
      <c r="H10" s="31">
        <v>18.100000000000001</v>
      </c>
      <c r="I10" s="19" t="s">
        <v>35</v>
      </c>
    </row>
    <row r="11" spans="1:9" ht="18.75" x14ac:dyDescent="0.3">
      <c r="A11" s="46"/>
      <c r="B11" s="14" t="s">
        <v>21</v>
      </c>
      <c r="C11" s="15" t="s">
        <v>62</v>
      </c>
      <c r="D11" s="32">
        <v>200</v>
      </c>
      <c r="E11" s="33">
        <v>117</v>
      </c>
      <c r="F11" s="33">
        <v>0.45</v>
      </c>
      <c r="G11" s="33">
        <v>0</v>
      </c>
      <c r="H11" s="33">
        <v>28.9</v>
      </c>
      <c r="I11" s="34">
        <v>349</v>
      </c>
    </row>
    <row r="12" spans="1:9" ht="18.75" x14ac:dyDescent="0.3">
      <c r="A12" s="46"/>
      <c r="B12" s="14" t="s">
        <v>22</v>
      </c>
      <c r="C12" s="15" t="s">
        <v>14</v>
      </c>
      <c r="D12" s="18">
        <v>30</v>
      </c>
      <c r="E12" s="35">
        <v>82.2</v>
      </c>
      <c r="F12" s="35">
        <v>3.21</v>
      </c>
      <c r="G12" s="35">
        <v>1.4</v>
      </c>
      <c r="H12" s="35">
        <v>13.1</v>
      </c>
      <c r="I12" s="19"/>
    </row>
    <row r="13" spans="1:9" ht="18.75" x14ac:dyDescent="0.3">
      <c r="A13" s="46"/>
      <c r="B13" s="14" t="s">
        <v>23</v>
      </c>
      <c r="C13" s="15" t="s">
        <v>24</v>
      </c>
      <c r="D13" s="18">
        <v>20</v>
      </c>
      <c r="E13" s="18">
        <v>46.4</v>
      </c>
      <c r="F13" s="18">
        <v>1.1200000000000001</v>
      </c>
      <c r="G13" s="18">
        <v>0.22</v>
      </c>
      <c r="H13" s="18">
        <v>9.8800000000000008</v>
      </c>
      <c r="I13" s="19"/>
    </row>
    <row r="14" spans="1:9" ht="19.5" x14ac:dyDescent="0.35">
      <c r="A14" s="46"/>
      <c r="B14" s="23" t="s">
        <v>17</v>
      </c>
      <c r="C14" s="24"/>
      <c r="D14" s="25">
        <f>SUM(D9:D13)</f>
        <v>675</v>
      </c>
      <c r="E14" s="25">
        <f>SUM(E9:E13)</f>
        <v>679.6</v>
      </c>
      <c r="F14" s="25">
        <f>SUM(F9:F13)</f>
        <v>32.380000000000003</v>
      </c>
      <c r="G14" s="25">
        <f>SUM(G9:G13)</f>
        <v>19.119999999999997</v>
      </c>
      <c r="H14" s="25">
        <f>SUM(H9:H13)</f>
        <v>93.47999999999999</v>
      </c>
      <c r="I14" s="26"/>
    </row>
    <row r="15" spans="1:9" ht="19.5" thickBot="1" x14ac:dyDescent="0.35">
      <c r="A15" s="43" t="s">
        <v>25</v>
      </c>
      <c r="B15" s="44"/>
      <c r="C15" s="21"/>
      <c r="D15" s="21">
        <f>D8+D14</f>
        <v>1200</v>
      </c>
      <c r="E15" s="21">
        <f>E8+E14</f>
        <v>1179.4000000000001</v>
      </c>
      <c r="F15" s="21">
        <f>F8+F14</f>
        <v>57.39</v>
      </c>
      <c r="G15" s="21">
        <f>G8+G14</f>
        <v>29.939999999999998</v>
      </c>
      <c r="H15" s="21">
        <f>H8+H14</f>
        <v>149.51999999999998</v>
      </c>
      <c r="I15" s="22"/>
    </row>
  </sheetData>
  <mergeCells count="3">
    <mergeCell ref="A4:A8"/>
    <mergeCell ref="A9:A14"/>
    <mergeCell ref="A15:B15"/>
  </mergeCells>
  <pageMargins left="0.7" right="0.7" top="0.75" bottom="0.75" header="0.3" footer="0.3"/>
  <pageSetup paperSize="9" scale="8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tabSelected="1" zoomScale="89" zoomScaleNormal="89" workbookViewId="0">
      <selection activeCell="C8" sqref="C8:I8"/>
    </sheetView>
  </sheetViews>
  <sheetFormatPr defaultColWidth="11" defaultRowHeight="15.75" x14ac:dyDescent="0.25"/>
  <cols>
    <col min="2" max="2" width="12.875" customWidth="1"/>
    <col min="3" max="3" width="37.875" customWidth="1"/>
  </cols>
  <sheetData>
    <row r="2" spans="1:9" ht="19.5" thickBot="1" x14ac:dyDescent="0.35">
      <c r="A2" s="5"/>
      <c r="B2" s="5"/>
      <c r="C2" s="5"/>
      <c r="D2" s="5"/>
      <c r="E2" s="5"/>
      <c r="F2" s="5"/>
      <c r="G2" s="5"/>
      <c r="H2" s="5" t="s">
        <v>50</v>
      </c>
      <c r="I2" s="5" t="s">
        <v>28</v>
      </c>
    </row>
    <row r="3" spans="1:9" ht="57" thickBot="1" x14ac:dyDescent="0.3">
      <c r="A3" s="6" t="s">
        <v>0</v>
      </c>
      <c r="B3" s="7" t="s">
        <v>1</v>
      </c>
      <c r="C3" s="8" t="s">
        <v>2</v>
      </c>
      <c r="D3" s="9" t="s">
        <v>3</v>
      </c>
      <c r="E3" s="9" t="s">
        <v>7</v>
      </c>
      <c r="F3" s="9" t="s">
        <v>4</v>
      </c>
      <c r="G3" s="9" t="s">
        <v>5</v>
      </c>
      <c r="H3" s="9" t="s">
        <v>6</v>
      </c>
      <c r="I3" s="7" t="s">
        <v>8</v>
      </c>
    </row>
    <row r="4" spans="1:9" ht="33.75" customHeight="1" x14ac:dyDescent="0.3">
      <c r="A4" s="45" t="s">
        <v>9</v>
      </c>
      <c r="B4" s="10" t="s">
        <v>10</v>
      </c>
      <c r="C4" s="11" t="s">
        <v>38</v>
      </c>
      <c r="D4" s="12">
        <v>220</v>
      </c>
      <c r="E4" s="12">
        <v>277</v>
      </c>
      <c r="F4" s="12">
        <v>8.6999999999999993</v>
      </c>
      <c r="G4" s="12">
        <v>3.4</v>
      </c>
      <c r="H4" s="12">
        <v>52.8</v>
      </c>
      <c r="I4" s="13">
        <v>173</v>
      </c>
    </row>
    <row r="5" spans="1:9" ht="18.75" x14ac:dyDescent="0.3">
      <c r="A5" s="46"/>
      <c r="B5" s="14" t="s">
        <v>11</v>
      </c>
      <c r="C5" s="15" t="s">
        <v>12</v>
      </c>
      <c r="D5" s="16">
        <v>215</v>
      </c>
      <c r="E5" s="16">
        <v>56.5</v>
      </c>
      <c r="F5" s="16">
        <v>0.38</v>
      </c>
      <c r="G5" s="16">
        <v>0</v>
      </c>
      <c r="H5" s="16">
        <v>13.7</v>
      </c>
      <c r="I5" s="17">
        <v>376</v>
      </c>
    </row>
    <row r="6" spans="1:9" ht="18.75" x14ac:dyDescent="0.3">
      <c r="A6" s="46"/>
      <c r="B6" s="14" t="s">
        <v>13</v>
      </c>
      <c r="C6" s="15" t="s">
        <v>14</v>
      </c>
      <c r="D6" s="18">
        <v>30</v>
      </c>
      <c r="E6" s="18">
        <v>82.2</v>
      </c>
      <c r="F6" s="18">
        <v>3.21</v>
      </c>
      <c r="G6" s="18">
        <v>1.4</v>
      </c>
      <c r="H6" s="18">
        <v>13.1</v>
      </c>
      <c r="I6" s="19"/>
    </row>
    <row r="7" spans="1:9" ht="18.75" x14ac:dyDescent="0.3">
      <c r="A7" s="46"/>
      <c r="B7" s="14" t="s">
        <v>15</v>
      </c>
      <c r="C7" s="15" t="s">
        <v>16</v>
      </c>
      <c r="D7" s="18">
        <v>130</v>
      </c>
      <c r="E7" s="18">
        <v>61.1</v>
      </c>
      <c r="F7" s="18">
        <v>0.52</v>
      </c>
      <c r="G7" s="18">
        <v>0.52</v>
      </c>
      <c r="H7" s="18">
        <v>11.44</v>
      </c>
      <c r="I7" s="19">
        <v>338</v>
      </c>
    </row>
    <row r="8" spans="1:9" ht="18.75" x14ac:dyDescent="0.3">
      <c r="A8" s="48"/>
      <c r="B8" s="36"/>
      <c r="C8" s="37"/>
      <c r="D8" s="31"/>
      <c r="E8" s="31"/>
      <c r="F8" s="31"/>
      <c r="G8" s="31"/>
      <c r="H8" s="31"/>
      <c r="I8" s="38"/>
    </row>
    <row r="9" spans="1:9" ht="20.25" thickBot="1" x14ac:dyDescent="0.4">
      <c r="A9" s="47"/>
      <c r="B9" s="27" t="s">
        <v>17</v>
      </c>
      <c r="C9" s="28"/>
      <c r="D9" s="29">
        <f>SUM(D4:D8)</f>
        <v>595</v>
      </c>
      <c r="E9" s="29">
        <f t="shared" ref="E9:H9" si="0">SUM(E4:E8)</f>
        <v>476.8</v>
      </c>
      <c r="F9" s="29">
        <f t="shared" si="0"/>
        <v>12.809999999999999</v>
      </c>
      <c r="G9" s="29">
        <f t="shared" si="0"/>
        <v>5.32</v>
      </c>
      <c r="H9" s="29">
        <f t="shared" si="0"/>
        <v>91.039999999999992</v>
      </c>
      <c r="I9" s="30"/>
    </row>
    <row r="10" spans="1:9" ht="18.75" x14ac:dyDescent="0.3">
      <c r="A10" s="46" t="s">
        <v>27</v>
      </c>
      <c r="B10" s="14" t="s">
        <v>18</v>
      </c>
      <c r="C10" s="15" t="s">
        <v>39</v>
      </c>
      <c r="D10" s="18">
        <v>250</v>
      </c>
      <c r="E10" s="18">
        <v>110</v>
      </c>
      <c r="F10" s="18">
        <v>1.7</v>
      </c>
      <c r="G10" s="18">
        <v>4.9000000000000004</v>
      </c>
      <c r="H10" s="18">
        <v>14.8</v>
      </c>
      <c r="I10" s="19">
        <v>82</v>
      </c>
    </row>
    <row r="11" spans="1:9" ht="37.5" customHeight="1" x14ac:dyDescent="0.3">
      <c r="A11" s="46"/>
      <c r="B11" s="14" t="s">
        <v>20</v>
      </c>
      <c r="C11" s="15" t="s">
        <v>58</v>
      </c>
      <c r="D11" s="18">
        <v>100</v>
      </c>
      <c r="E11" s="18">
        <v>182</v>
      </c>
      <c r="F11" s="18">
        <v>11.7</v>
      </c>
      <c r="G11" s="18">
        <v>9.8000000000000007</v>
      </c>
      <c r="H11" s="18">
        <v>11.5</v>
      </c>
      <c r="I11" s="19" t="s">
        <v>44</v>
      </c>
    </row>
    <row r="12" spans="1:9" ht="18" customHeight="1" x14ac:dyDescent="0.3">
      <c r="A12" s="46"/>
      <c r="B12" s="14" t="s">
        <v>40</v>
      </c>
      <c r="C12" s="15" t="s">
        <v>41</v>
      </c>
      <c r="D12" s="18">
        <v>150</v>
      </c>
      <c r="E12" s="18">
        <v>191</v>
      </c>
      <c r="F12" s="18">
        <v>5.2</v>
      </c>
      <c r="G12" s="18">
        <v>3.7</v>
      </c>
      <c r="H12" s="18">
        <v>34.200000000000003</v>
      </c>
      <c r="I12" s="19">
        <v>309</v>
      </c>
    </row>
    <row r="13" spans="1:9" ht="18.75" x14ac:dyDescent="0.3">
      <c r="A13" s="46"/>
      <c r="B13" s="14" t="s">
        <v>21</v>
      </c>
      <c r="C13" s="15" t="s">
        <v>42</v>
      </c>
      <c r="D13" s="18">
        <v>200</v>
      </c>
      <c r="E13" s="18">
        <v>106</v>
      </c>
      <c r="F13" s="18">
        <v>0.12</v>
      </c>
      <c r="G13" s="18">
        <v>0.21</v>
      </c>
      <c r="H13" s="18">
        <v>25.2</v>
      </c>
      <c r="I13" s="19" t="s">
        <v>43</v>
      </c>
    </row>
    <row r="14" spans="1:9" ht="18.75" x14ac:dyDescent="0.3">
      <c r="A14" s="46"/>
      <c r="B14" s="14" t="s">
        <v>22</v>
      </c>
      <c r="C14" s="15" t="s">
        <v>14</v>
      </c>
      <c r="D14" s="18">
        <v>30</v>
      </c>
      <c r="E14" s="18">
        <v>82.2</v>
      </c>
      <c r="F14" s="18">
        <v>3.21</v>
      </c>
      <c r="G14" s="18">
        <v>1.4</v>
      </c>
      <c r="H14" s="18">
        <v>13.1</v>
      </c>
      <c r="I14" s="19"/>
    </row>
    <row r="15" spans="1:9" ht="18.75" x14ac:dyDescent="0.3">
      <c r="A15" s="46"/>
      <c r="B15" s="14" t="s">
        <v>23</v>
      </c>
      <c r="C15" s="15" t="s">
        <v>24</v>
      </c>
      <c r="D15" s="18">
        <v>20</v>
      </c>
      <c r="E15" s="18">
        <v>46.4</v>
      </c>
      <c r="F15" s="18">
        <v>1.1200000000000001</v>
      </c>
      <c r="G15" s="18">
        <v>0.22</v>
      </c>
      <c r="H15" s="18">
        <v>9.8800000000000008</v>
      </c>
      <c r="I15" s="19"/>
    </row>
    <row r="16" spans="1:9" ht="19.5" x14ac:dyDescent="0.35">
      <c r="A16" s="46"/>
      <c r="B16" s="23" t="s">
        <v>17</v>
      </c>
      <c r="C16" s="24"/>
      <c r="D16" s="25">
        <f>SUM(D10:D15)</f>
        <v>750</v>
      </c>
      <c r="E16" s="25">
        <f>SUM(E10:E15)</f>
        <v>717.6</v>
      </c>
      <c r="F16" s="25">
        <f>SUM(F10:F15)</f>
        <v>23.05</v>
      </c>
      <c r="G16" s="25">
        <f>SUM(G10:G15)</f>
        <v>20.23</v>
      </c>
      <c r="H16" s="25">
        <f>SUM(H10:H15)</f>
        <v>108.67999999999999</v>
      </c>
      <c r="I16" s="26"/>
    </row>
    <row r="17" spans="1:9" ht="19.5" thickBot="1" x14ac:dyDescent="0.35">
      <c r="A17" s="43" t="s">
        <v>25</v>
      </c>
      <c r="B17" s="44"/>
      <c r="C17" s="21"/>
      <c r="D17" s="21">
        <f>D9+D16</f>
        <v>1345</v>
      </c>
      <c r="E17" s="21">
        <f>E9+E16</f>
        <v>1194.4000000000001</v>
      </c>
      <c r="F17" s="21">
        <f>F9+F16</f>
        <v>35.86</v>
      </c>
      <c r="G17" s="21">
        <f>G9+G16</f>
        <v>25.55</v>
      </c>
      <c r="H17" s="21">
        <f>H9+H16</f>
        <v>199.71999999999997</v>
      </c>
      <c r="I17" s="22"/>
    </row>
  </sheetData>
  <mergeCells count="3">
    <mergeCell ref="A4:A9"/>
    <mergeCell ref="A10:A16"/>
    <mergeCell ref="A17:B17"/>
  </mergeCells>
  <pageMargins left="0.7" right="0.7" top="0.75" bottom="0.75" header="0.3" footer="0.3"/>
  <pageSetup paperSize="9" scale="8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zoomScale="80" zoomScaleNormal="80" workbookViewId="0">
      <selection activeCell="C5" sqref="C5:I5"/>
    </sheetView>
  </sheetViews>
  <sheetFormatPr defaultColWidth="11" defaultRowHeight="15.75" x14ac:dyDescent="0.25"/>
  <cols>
    <col min="3" max="3" width="37.875" customWidth="1"/>
  </cols>
  <sheetData>
    <row r="2" spans="1:9" ht="16.5" thickBot="1" x14ac:dyDescent="0.3">
      <c r="H2" t="s">
        <v>37</v>
      </c>
      <c r="I2" t="s">
        <v>28</v>
      </c>
    </row>
    <row r="3" spans="1:9" ht="57" thickBot="1" x14ac:dyDescent="0.3">
      <c r="A3" s="6" t="s">
        <v>0</v>
      </c>
      <c r="B3" s="7" t="s">
        <v>1</v>
      </c>
      <c r="C3" s="8" t="s">
        <v>2</v>
      </c>
      <c r="D3" s="9" t="s">
        <v>3</v>
      </c>
      <c r="E3" s="9" t="s">
        <v>7</v>
      </c>
      <c r="F3" s="9" t="s">
        <v>4</v>
      </c>
      <c r="G3" s="9" t="s">
        <v>5</v>
      </c>
      <c r="H3" s="9" t="s">
        <v>6</v>
      </c>
      <c r="I3" s="7" t="s">
        <v>8</v>
      </c>
    </row>
    <row r="4" spans="1:9" ht="17.100000000000001" customHeight="1" x14ac:dyDescent="0.3">
      <c r="A4" s="45" t="s">
        <v>9</v>
      </c>
      <c r="B4" s="10" t="s">
        <v>10</v>
      </c>
      <c r="C4" s="11" t="s">
        <v>45</v>
      </c>
      <c r="D4" s="12">
        <v>220</v>
      </c>
      <c r="E4" s="12">
        <v>302</v>
      </c>
      <c r="F4" s="12">
        <v>13</v>
      </c>
      <c r="G4" s="12">
        <v>8.3000000000000007</v>
      </c>
      <c r="H4" s="12">
        <v>76.099999999999994</v>
      </c>
      <c r="I4" s="13">
        <v>183</v>
      </c>
    </row>
    <row r="5" spans="1:9" ht="18.75" x14ac:dyDescent="0.3">
      <c r="A5" s="46"/>
      <c r="B5" s="14" t="s">
        <v>11</v>
      </c>
      <c r="C5" s="15" t="s">
        <v>12</v>
      </c>
      <c r="D5" s="16">
        <v>215</v>
      </c>
      <c r="E5" s="16">
        <v>56.5</v>
      </c>
      <c r="F5" s="16">
        <v>0.38</v>
      </c>
      <c r="G5" s="16">
        <v>0</v>
      </c>
      <c r="H5" s="16">
        <v>13.7</v>
      </c>
      <c r="I5" s="17">
        <v>376</v>
      </c>
    </row>
    <row r="6" spans="1:9" ht="18.75" x14ac:dyDescent="0.3">
      <c r="A6" s="46"/>
      <c r="B6" s="14" t="s">
        <v>13</v>
      </c>
      <c r="C6" s="15" t="s">
        <v>14</v>
      </c>
      <c r="D6" s="18">
        <v>30</v>
      </c>
      <c r="E6" s="18">
        <v>82.2</v>
      </c>
      <c r="F6" s="18">
        <v>3.21</v>
      </c>
      <c r="G6" s="18">
        <v>1.4</v>
      </c>
      <c r="H6" s="18">
        <v>13.1</v>
      </c>
      <c r="I6" s="19"/>
    </row>
    <row r="7" spans="1:9" ht="18.75" x14ac:dyDescent="0.3">
      <c r="A7" s="46"/>
      <c r="B7" s="14"/>
      <c r="C7" s="37" t="s">
        <v>47</v>
      </c>
      <c r="D7" s="39">
        <v>10</v>
      </c>
      <c r="E7" s="33">
        <v>36.200000000000003</v>
      </c>
      <c r="F7" s="33">
        <v>2.2999999999999998</v>
      </c>
      <c r="G7" s="33">
        <v>2</v>
      </c>
      <c r="H7" s="40">
        <v>0</v>
      </c>
      <c r="I7" s="38">
        <v>209</v>
      </c>
    </row>
    <row r="8" spans="1:9" ht="18.75" x14ac:dyDescent="0.3">
      <c r="A8" s="48"/>
      <c r="B8" s="36"/>
      <c r="C8" s="37"/>
      <c r="D8" s="39"/>
      <c r="E8" s="33"/>
      <c r="F8" s="33"/>
      <c r="G8" s="33"/>
      <c r="H8" s="40"/>
      <c r="I8" s="38"/>
    </row>
    <row r="9" spans="1:9" ht="20.25" thickBot="1" x14ac:dyDescent="0.4">
      <c r="A9" s="47"/>
      <c r="B9" s="27" t="s">
        <v>17</v>
      </c>
      <c r="C9" s="28"/>
      <c r="D9" s="29">
        <f>SUM(D4:D8)</f>
        <v>475</v>
      </c>
      <c r="E9" s="41">
        <f t="shared" ref="E9:H9" si="0">SUM(E4:E8)</f>
        <v>476.9</v>
      </c>
      <c r="F9" s="41">
        <f t="shared" si="0"/>
        <v>18.89</v>
      </c>
      <c r="G9" s="41">
        <f t="shared" si="0"/>
        <v>11.700000000000001</v>
      </c>
      <c r="H9" s="42">
        <f t="shared" si="0"/>
        <v>102.89999999999999</v>
      </c>
      <c r="I9" s="30"/>
    </row>
    <row r="10" spans="1:9" ht="37.5" x14ac:dyDescent="0.3">
      <c r="A10" s="46" t="s">
        <v>27</v>
      </c>
      <c r="B10" s="14" t="s">
        <v>18</v>
      </c>
      <c r="C10" s="15" t="s">
        <v>49</v>
      </c>
      <c r="D10" s="18">
        <v>250</v>
      </c>
      <c r="E10" s="18">
        <v>153</v>
      </c>
      <c r="F10" s="18">
        <v>2.8</v>
      </c>
      <c r="G10" s="18">
        <v>5.5</v>
      </c>
      <c r="H10" s="18">
        <v>23.3</v>
      </c>
      <c r="I10" s="19">
        <v>101</v>
      </c>
    </row>
    <row r="11" spans="1:9" ht="36" customHeight="1" x14ac:dyDescent="0.3">
      <c r="A11" s="46"/>
      <c r="B11" s="14" t="s">
        <v>20</v>
      </c>
      <c r="C11" s="15" t="s">
        <v>60</v>
      </c>
      <c r="D11" s="18">
        <v>100</v>
      </c>
      <c r="E11" s="18">
        <v>147</v>
      </c>
      <c r="F11" s="18">
        <v>11.7</v>
      </c>
      <c r="G11" s="18">
        <v>6.1</v>
      </c>
      <c r="H11" s="18">
        <v>11.5</v>
      </c>
      <c r="I11" s="19" t="s">
        <v>44</v>
      </c>
    </row>
    <row r="12" spans="1:9" ht="18" customHeight="1" x14ac:dyDescent="0.3">
      <c r="A12" s="46"/>
      <c r="B12" s="14" t="s">
        <v>40</v>
      </c>
      <c r="C12" s="15" t="s">
        <v>48</v>
      </c>
      <c r="D12" s="18">
        <v>150</v>
      </c>
      <c r="E12" s="31">
        <v>150</v>
      </c>
      <c r="F12" s="31">
        <v>3.1</v>
      </c>
      <c r="G12" s="31">
        <v>5.9</v>
      </c>
      <c r="H12" s="31">
        <v>21.2</v>
      </c>
      <c r="I12" s="19">
        <v>312</v>
      </c>
    </row>
    <row r="13" spans="1:9" ht="18.75" x14ac:dyDescent="0.3">
      <c r="A13" s="46"/>
      <c r="B13" s="14" t="s">
        <v>21</v>
      </c>
      <c r="C13" s="15" t="s">
        <v>12</v>
      </c>
      <c r="D13" s="16">
        <v>215</v>
      </c>
      <c r="E13" s="16">
        <v>56.5</v>
      </c>
      <c r="F13" s="16">
        <v>0.38</v>
      </c>
      <c r="G13" s="16">
        <v>0</v>
      </c>
      <c r="H13" s="16">
        <v>13.7</v>
      </c>
      <c r="I13" s="17">
        <v>376</v>
      </c>
    </row>
    <row r="14" spans="1:9" ht="18.75" x14ac:dyDescent="0.3">
      <c r="A14" s="46"/>
      <c r="B14" s="14" t="s">
        <v>22</v>
      </c>
      <c r="C14" s="15" t="s">
        <v>14</v>
      </c>
      <c r="D14" s="18">
        <v>30</v>
      </c>
      <c r="E14" s="35">
        <v>82.2</v>
      </c>
      <c r="F14" s="35">
        <v>3.21</v>
      </c>
      <c r="G14" s="35">
        <v>1.4</v>
      </c>
      <c r="H14" s="35">
        <v>13.1</v>
      </c>
      <c r="I14" s="19"/>
    </row>
    <row r="15" spans="1:9" ht="18.75" x14ac:dyDescent="0.3">
      <c r="A15" s="46"/>
      <c r="B15" s="14"/>
      <c r="C15" s="15"/>
      <c r="D15" s="18"/>
      <c r="E15" s="18"/>
      <c r="F15" s="18"/>
      <c r="G15" s="18"/>
      <c r="H15" s="18"/>
      <c r="I15" s="19"/>
    </row>
    <row r="16" spans="1:9" ht="19.5" x14ac:dyDescent="0.35">
      <c r="A16" s="46"/>
      <c r="B16" s="23" t="s">
        <v>17</v>
      </c>
      <c r="C16" s="24"/>
      <c r="D16" s="25">
        <f>SUM(D10:D15)</f>
        <v>745</v>
      </c>
      <c r="E16" s="25">
        <f>SUM(E10:E15)</f>
        <v>588.70000000000005</v>
      </c>
      <c r="F16" s="25">
        <f>SUM(F10:F15)</f>
        <v>21.19</v>
      </c>
      <c r="G16" s="25">
        <f>SUM(G10:G15)</f>
        <v>18.899999999999999</v>
      </c>
      <c r="H16" s="25">
        <f>SUM(H10:H15)</f>
        <v>82.8</v>
      </c>
      <c r="I16" s="26"/>
    </row>
    <row r="17" spans="1:9" ht="19.5" thickBot="1" x14ac:dyDescent="0.35">
      <c r="A17" s="43" t="s">
        <v>25</v>
      </c>
      <c r="B17" s="44"/>
      <c r="C17" s="21"/>
      <c r="D17" s="21">
        <f>D9+D16</f>
        <v>1220</v>
      </c>
      <c r="E17" s="21">
        <f>E9+E16</f>
        <v>1065.5999999999999</v>
      </c>
      <c r="F17" s="21">
        <f>F9+F16</f>
        <v>40.08</v>
      </c>
      <c r="G17" s="21">
        <f>G9+G16</f>
        <v>30.6</v>
      </c>
      <c r="H17" s="21">
        <f>H9+H16</f>
        <v>185.7</v>
      </c>
      <c r="I17" s="22"/>
    </row>
  </sheetData>
  <mergeCells count="3">
    <mergeCell ref="A4:A9"/>
    <mergeCell ref="A10:A16"/>
    <mergeCell ref="A17:B17"/>
  </mergeCells>
  <pageMargins left="0.7" right="0.7" top="0.75" bottom="0.75" header="0.3" footer="0.3"/>
  <pageSetup paperSize="9" scale="8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7"/>
  <sheetViews>
    <sheetView topLeftCell="C7" zoomScale="120" zoomScaleNormal="120" workbookViewId="0">
      <selection activeCell="J12" sqref="J12"/>
    </sheetView>
  </sheetViews>
  <sheetFormatPr defaultColWidth="11" defaultRowHeight="15.75" x14ac:dyDescent="0.25"/>
  <cols>
    <col min="1" max="1" width="9" customWidth="1"/>
    <col min="2" max="2" width="10.375" customWidth="1"/>
    <col min="5" max="5" width="37.875" customWidth="1"/>
  </cols>
  <sheetData>
    <row r="2" spans="1:11" ht="16.5" thickBot="1" x14ac:dyDescent="0.3">
      <c r="A2" s="1"/>
      <c r="B2" s="1"/>
      <c r="J2" t="s">
        <v>57</v>
      </c>
      <c r="K2" t="s">
        <v>28</v>
      </c>
    </row>
    <row r="3" spans="1:11" ht="57" thickBot="1" x14ac:dyDescent="0.3">
      <c r="A3" s="2"/>
      <c r="B3" s="2"/>
      <c r="C3" s="6" t="s">
        <v>0</v>
      </c>
      <c r="D3" s="7" t="s">
        <v>1</v>
      </c>
      <c r="E3" s="8" t="s">
        <v>2</v>
      </c>
      <c r="F3" s="9" t="s">
        <v>3</v>
      </c>
      <c r="G3" s="9" t="s">
        <v>7</v>
      </c>
      <c r="H3" s="9" t="s">
        <v>4</v>
      </c>
      <c r="I3" s="9" t="s">
        <v>5</v>
      </c>
      <c r="J3" s="9" t="s">
        <v>6</v>
      </c>
      <c r="K3" s="7" t="s">
        <v>8</v>
      </c>
    </row>
    <row r="4" spans="1:11" ht="17.100000000000001" customHeight="1" x14ac:dyDescent="0.3">
      <c r="A4" s="3"/>
      <c r="B4" s="3"/>
      <c r="C4" s="45" t="s">
        <v>9</v>
      </c>
      <c r="D4" s="10" t="s">
        <v>10</v>
      </c>
      <c r="E4" s="11" t="s">
        <v>51</v>
      </c>
      <c r="F4" s="12">
        <v>150</v>
      </c>
      <c r="G4" s="12">
        <v>325</v>
      </c>
      <c r="H4" s="12">
        <v>14.5</v>
      </c>
      <c r="I4" s="12">
        <v>17</v>
      </c>
      <c r="J4" s="12">
        <v>25.5</v>
      </c>
      <c r="K4" s="13">
        <v>291</v>
      </c>
    </row>
    <row r="5" spans="1:11" ht="18.75" x14ac:dyDescent="0.3">
      <c r="A5" s="3"/>
      <c r="B5" s="3"/>
      <c r="C5" s="46"/>
      <c r="D5" s="14" t="s">
        <v>11</v>
      </c>
      <c r="E5" s="15" t="s">
        <v>46</v>
      </c>
      <c r="F5" s="16">
        <v>215</v>
      </c>
      <c r="G5" s="16">
        <v>56.5</v>
      </c>
      <c r="H5" s="16">
        <v>0.3</v>
      </c>
      <c r="I5" s="16">
        <v>0</v>
      </c>
      <c r="J5" s="16">
        <v>13.7</v>
      </c>
      <c r="K5" s="17">
        <v>376</v>
      </c>
    </row>
    <row r="6" spans="1:11" ht="18.75" x14ac:dyDescent="0.3">
      <c r="A6" s="3"/>
      <c r="B6" s="3"/>
      <c r="C6" s="46"/>
      <c r="D6" s="14" t="s">
        <v>13</v>
      </c>
      <c r="E6" s="15" t="s">
        <v>14</v>
      </c>
      <c r="F6" s="18">
        <v>30</v>
      </c>
      <c r="G6" s="18">
        <v>82.2</v>
      </c>
      <c r="H6" s="18">
        <v>3.21</v>
      </c>
      <c r="I6" s="18">
        <v>1.4</v>
      </c>
      <c r="J6" s="18">
        <v>13.1</v>
      </c>
      <c r="K6" s="19"/>
    </row>
    <row r="7" spans="1:11" ht="18.75" x14ac:dyDescent="0.3">
      <c r="A7" s="3"/>
      <c r="B7" s="3"/>
      <c r="C7" s="46"/>
      <c r="D7" s="14" t="s">
        <v>23</v>
      </c>
      <c r="E7" s="15" t="s">
        <v>24</v>
      </c>
      <c r="F7" s="18">
        <v>20</v>
      </c>
      <c r="G7" s="18">
        <v>46.4</v>
      </c>
      <c r="H7" s="18">
        <v>1.1200000000000001</v>
      </c>
      <c r="I7" s="18">
        <v>0.22</v>
      </c>
      <c r="J7" s="18">
        <v>9.8800000000000008</v>
      </c>
      <c r="K7" s="19"/>
    </row>
    <row r="8" spans="1:11" ht="18.75" x14ac:dyDescent="0.3">
      <c r="A8" s="3"/>
      <c r="B8" s="3"/>
      <c r="C8" s="48"/>
      <c r="D8" s="36"/>
      <c r="E8" s="37" t="s">
        <v>52</v>
      </c>
      <c r="F8" s="39">
        <v>10</v>
      </c>
      <c r="G8" s="33">
        <v>66.2</v>
      </c>
      <c r="H8" s="33">
        <v>0.1</v>
      </c>
      <c r="I8" s="33">
        <v>7.25</v>
      </c>
      <c r="J8" s="40">
        <v>1</v>
      </c>
      <c r="K8" s="38">
        <v>14</v>
      </c>
    </row>
    <row r="9" spans="1:11" ht="20.25" thickBot="1" x14ac:dyDescent="0.4">
      <c r="A9" s="3"/>
      <c r="B9" s="3"/>
      <c r="C9" s="47"/>
      <c r="D9" s="27" t="s">
        <v>17</v>
      </c>
      <c r="E9" s="28"/>
      <c r="F9" s="29">
        <f>SUM(F4:F8)</f>
        <v>425</v>
      </c>
      <c r="G9" s="41">
        <f t="shared" ref="G9:J9" si="0">SUM(G4:G8)</f>
        <v>576.29999999999995</v>
      </c>
      <c r="H9" s="41">
        <f t="shared" si="0"/>
        <v>19.230000000000004</v>
      </c>
      <c r="I9" s="41">
        <f t="shared" si="0"/>
        <v>25.869999999999997</v>
      </c>
      <c r="J9" s="42">
        <f t="shared" si="0"/>
        <v>63.180000000000007</v>
      </c>
      <c r="K9" s="30"/>
    </row>
    <row r="10" spans="1:11" ht="18.75" x14ac:dyDescent="0.3">
      <c r="A10" s="3"/>
      <c r="B10" s="3"/>
      <c r="C10" s="46" t="s">
        <v>27</v>
      </c>
      <c r="D10" s="14" t="s">
        <v>18</v>
      </c>
      <c r="E10" s="15" t="s">
        <v>53</v>
      </c>
      <c r="F10" s="18">
        <v>250</v>
      </c>
      <c r="G10" s="18">
        <v>105</v>
      </c>
      <c r="H10" s="18">
        <v>2</v>
      </c>
      <c r="I10" s="18">
        <v>6.19</v>
      </c>
      <c r="J10" s="18">
        <v>10.3</v>
      </c>
      <c r="K10" s="19">
        <v>88</v>
      </c>
    </row>
    <row r="11" spans="1:11" ht="18" customHeight="1" x14ac:dyDescent="0.3">
      <c r="A11" s="3"/>
      <c r="B11" s="3"/>
      <c r="C11" s="46"/>
      <c r="D11" s="14" t="s">
        <v>20</v>
      </c>
      <c r="E11" s="15" t="s">
        <v>59</v>
      </c>
      <c r="F11" s="18">
        <v>100</v>
      </c>
      <c r="G11" s="16">
        <v>299</v>
      </c>
      <c r="H11" s="16">
        <v>14.4</v>
      </c>
      <c r="I11" s="16">
        <v>20</v>
      </c>
      <c r="J11" s="16">
        <v>14.3</v>
      </c>
      <c r="K11" s="17" t="s">
        <v>56</v>
      </c>
    </row>
    <row r="12" spans="1:11" ht="18" customHeight="1" x14ac:dyDescent="0.3">
      <c r="A12" s="3"/>
      <c r="B12" s="3"/>
      <c r="C12" s="46"/>
      <c r="D12" s="14" t="s">
        <v>40</v>
      </c>
      <c r="E12" s="15" t="s">
        <v>54</v>
      </c>
      <c r="F12" s="18">
        <v>150</v>
      </c>
      <c r="G12" s="18">
        <v>203</v>
      </c>
      <c r="H12" s="18">
        <v>6</v>
      </c>
      <c r="I12" s="18">
        <v>3.9</v>
      </c>
      <c r="J12" s="18">
        <v>36</v>
      </c>
      <c r="K12" s="19">
        <v>171</v>
      </c>
    </row>
    <row r="13" spans="1:11" ht="18.75" x14ac:dyDescent="0.3">
      <c r="A13" s="3"/>
      <c r="B13" s="3"/>
      <c r="C13" s="46"/>
      <c r="D13" s="14" t="s">
        <v>21</v>
      </c>
      <c r="E13" s="15" t="s">
        <v>55</v>
      </c>
      <c r="F13" s="18">
        <v>200</v>
      </c>
      <c r="G13" s="18">
        <v>117</v>
      </c>
      <c r="H13" s="18">
        <v>0.5</v>
      </c>
      <c r="I13" s="18">
        <v>0</v>
      </c>
      <c r="J13" s="18">
        <v>28.9</v>
      </c>
      <c r="K13" s="19">
        <v>349</v>
      </c>
    </row>
    <row r="14" spans="1:11" ht="18.75" x14ac:dyDescent="0.3">
      <c r="A14" s="3"/>
      <c r="B14" s="3"/>
      <c r="C14" s="46"/>
      <c r="D14" s="14" t="s">
        <v>22</v>
      </c>
      <c r="E14" s="15" t="s">
        <v>14</v>
      </c>
      <c r="F14" s="18">
        <v>30</v>
      </c>
      <c r="G14" s="18">
        <v>82.2</v>
      </c>
      <c r="H14" s="18">
        <v>3.21</v>
      </c>
      <c r="I14" s="18">
        <v>1.4</v>
      </c>
      <c r="J14" s="18">
        <v>13.1</v>
      </c>
      <c r="K14" s="19"/>
    </row>
    <row r="15" spans="1:11" ht="18.75" x14ac:dyDescent="0.3">
      <c r="A15" s="3"/>
      <c r="B15" s="3"/>
      <c r="C15" s="46"/>
      <c r="D15" s="14" t="s">
        <v>23</v>
      </c>
      <c r="E15" s="15" t="s">
        <v>24</v>
      </c>
      <c r="F15" s="18">
        <v>20</v>
      </c>
      <c r="G15" s="18">
        <v>46.4</v>
      </c>
      <c r="H15" s="18">
        <v>1.1200000000000001</v>
      </c>
      <c r="I15" s="18">
        <v>0.22</v>
      </c>
      <c r="J15" s="18">
        <v>9.8800000000000008</v>
      </c>
      <c r="K15" s="19"/>
    </row>
    <row r="16" spans="1:11" ht="19.5" x14ac:dyDescent="0.35">
      <c r="A16" s="3"/>
      <c r="B16" s="3"/>
      <c r="C16" s="46"/>
      <c r="D16" s="23" t="s">
        <v>17</v>
      </c>
      <c r="E16" s="24"/>
      <c r="F16" s="25">
        <f>SUM(F10:F15)</f>
        <v>750</v>
      </c>
      <c r="G16" s="25">
        <f>SUM(G10:G15)</f>
        <v>852.6</v>
      </c>
      <c r="H16" s="25">
        <f>SUM(H10:H15)</f>
        <v>27.23</v>
      </c>
      <c r="I16" s="25">
        <f>SUM(I10:I15)</f>
        <v>31.709999999999997</v>
      </c>
      <c r="J16" s="25">
        <f>SUM(J10:J15)</f>
        <v>112.47999999999999</v>
      </c>
      <c r="K16" s="26"/>
    </row>
    <row r="17" spans="1:11" ht="19.5" thickBot="1" x14ac:dyDescent="0.35">
      <c r="A17" s="4"/>
      <c r="B17" s="4"/>
      <c r="C17" s="43" t="s">
        <v>25</v>
      </c>
      <c r="D17" s="44"/>
      <c r="E17" s="21"/>
      <c r="F17" s="21">
        <f>F9+F16</f>
        <v>1175</v>
      </c>
      <c r="G17" s="21">
        <f>G9+G16</f>
        <v>1428.9</v>
      </c>
      <c r="H17" s="21">
        <f>H9+H16</f>
        <v>46.460000000000008</v>
      </c>
      <c r="I17" s="21">
        <f>I9+I16</f>
        <v>57.58</v>
      </c>
      <c r="J17" s="21">
        <f>J9+J16</f>
        <v>175.66</v>
      </c>
      <c r="K17" s="22"/>
    </row>
  </sheetData>
  <mergeCells count="3">
    <mergeCell ref="C4:C9"/>
    <mergeCell ref="C10:C16"/>
    <mergeCell ref="C17:D17"/>
  </mergeCells>
  <pageMargins left="0.7" right="0.7" top="0.75" bottom="0.75" header="0.3" footer="0.3"/>
  <pageSetup paperSize="9" scale="8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 2нед</vt:lpstr>
      <vt:lpstr>2день 2нед</vt:lpstr>
      <vt:lpstr>5 день 2нед</vt:lpstr>
      <vt:lpstr>3день 2нед</vt:lpstr>
      <vt:lpstr>4день 2нед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Solodilova</dc:creator>
  <cp:lastModifiedBy>User</cp:lastModifiedBy>
  <cp:lastPrinted>2023-12-25T05:24:07Z</cp:lastPrinted>
  <dcterms:created xsi:type="dcterms:W3CDTF">2023-11-15T05:50:27Z</dcterms:created>
  <dcterms:modified xsi:type="dcterms:W3CDTF">2024-01-15T10:27:23Z</dcterms:modified>
</cp:coreProperties>
</file>