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11595" yWindow="2415" windowWidth="20730" windowHeight="11760" activeTab="2"/>
  </bookViews>
  <sheets>
    <sheet name="1день 1нед" sheetId="1" r:id="rId1"/>
    <sheet name="2день 1 не" sheetId="2" r:id="rId2"/>
    <sheet name="4 день 1нед" sheetId="3" r:id="rId3"/>
    <sheet name="3день 1нед" sheetId="4" r:id="rId4"/>
    <sheet name="5день 1нед" sheetId="5" r:id="rId5"/>
  </sheets>
  <calcPr calcId="144525" concurrentCalc="0"/>
</workbook>
</file>

<file path=xl/calcChain.xml><?xml version="1.0" encoding="utf-8"?>
<calcChain xmlns="http://schemas.openxmlformats.org/spreadsheetml/2006/main">
  <c r="G10" i="5" l="1"/>
  <c r="J10" i="5"/>
  <c r="J17" i="5"/>
  <c r="J18" i="5"/>
  <c r="I10" i="5"/>
  <c r="I17" i="5"/>
  <c r="I18" i="5"/>
  <c r="H10" i="5"/>
  <c r="H17" i="5"/>
  <c r="H18" i="5"/>
  <c r="G17" i="5"/>
  <c r="G18" i="5"/>
  <c r="F10" i="5"/>
  <c r="F17" i="5"/>
  <c r="F18" i="5"/>
  <c r="H10" i="4"/>
  <c r="G10" i="4"/>
  <c r="F10" i="4"/>
  <c r="E10" i="4"/>
  <c r="D10" i="4"/>
  <c r="H16" i="4"/>
  <c r="H17" i="4"/>
  <c r="G16" i="4"/>
  <c r="G17" i="4"/>
  <c r="F16" i="4"/>
  <c r="F17" i="4"/>
  <c r="E16" i="4"/>
  <c r="E17" i="4"/>
  <c r="D16" i="4"/>
  <c r="D17" i="4"/>
  <c r="J9" i="3"/>
  <c r="I9" i="3"/>
  <c r="H9" i="3"/>
  <c r="G9" i="3"/>
  <c r="F9" i="3"/>
  <c r="J16" i="3"/>
  <c r="J17" i="3"/>
  <c r="I16" i="3"/>
  <c r="I17" i="3"/>
  <c r="H16" i="3"/>
  <c r="H17" i="3"/>
  <c r="G16" i="3"/>
  <c r="G17" i="3"/>
  <c r="F16" i="3"/>
  <c r="F17" i="3"/>
  <c r="E8" i="2"/>
  <c r="F8" i="2"/>
  <c r="G8" i="2"/>
  <c r="H8" i="2"/>
  <c r="D8" i="2"/>
  <c r="E15" i="2"/>
  <c r="E16" i="2"/>
  <c r="H15" i="2"/>
  <c r="H16" i="2"/>
  <c r="G15" i="2"/>
  <c r="G16" i="2"/>
  <c r="F15" i="2"/>
  <c r="F16" i="2"/>
  <c r="D15" i="2"/>
  <c r="D16" i="2"/>
  <c r="E9" i="1"/>
  <c r="E16" i="1"/>
  <c r="E17" i="1"/>
  <c r="H9" i="1"/>
  <c r="H16" i="1"/>
  <c r="H17" i="1"/>
  <c r="G9" i="1"/>
  <c r="G16" i="1"/>
  <c r="G17" i="1"/>
  <c r="F9" i="1"/>
  <c r="F16" i="1"/>
  <c r="F17" i="1"/>
  <c r="D9" i="1"/>
  <c r="D16" i="1"/>
  <c r="D17" i="1"/>
</calcChain>
</file>

<file path=xl/sharedStrings.xml><?xml version="1.0" encoding="utf-8"?>
<sst xmlns="http://schemas.openxmlformats.org/spreadsheetml/2006/main" count="184" uniqueCount="60">
  <si>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</si>
  <si>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</si>
  <si>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</si>
  <si>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</si>
  <si>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</si>
  <si>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</si>
  <si>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</si>
  <si>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</si>
  <si>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</si>
  <si>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</si>
  <si>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</si>
  <si>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Каша жидкая молочная из гречневой крупы</t>
  </si>
  <si>
    <t>гор.напиток</t>
  </si>
  <si>
    <t xml:space="preserve">Чай с сахаром </t>
  </si>
  <si>
    <t>хлеб</t>
  </si>
  <si>
    <t>Хлеб пшеничный</t>
  </si>
  <si>
    <t>фрукты</t>
  </si>
  <si>
    <t>Фрукты свежие(яблоко)</t>
  </si>
  <si>
    <t>Сыр "Российский"(порции)</t>
  </si>
  <si>
    <t>итого</t>
  </si>
  <si>
    <t>1 блюдо</t>
  </si>
  <si>
    <t>Суп картофельный с горохом</t>
  </si>
  <si>
    <t>2 блюдо</t>
  </si>
  <si>
    <t>напиток</t>
  </si>
  <si>
    <t>хлеб бел.</t>
  </si>
  <si>
    <t>хлеб черн.</t>
  </si>
  <si>
    <t>Хлеб ржано-пшеничный</t>
  </si>
  <si>
    <t>Итого за день:</t>
  </si>
  <si>
    <t>1день</t>
  </si>
  <si>
    <t>1неделя</t>
  </si>
  <si>
    <t>обед</t>
  </si>
  <si>
    <t>ТТК224</t>
  </si>
  <si>
    <t>Суп картофельный с макаронами</t>
  </si>
  <si>
    <t>Котлета рыбная с томатным соусом 70/30</t>
  </si>
  <si>
    <t>гарнир</t>
  </si>
  <si>
    <t>Пюре картофельное</t>
  </si>
  <si>
    <t>2день</t>
  </si>
  <si>
    <t>Макароные отварные с сыром</t>
  </si>
  <si>
    <t>3день</t>
  </si>
  <si>
    <t>Масло сливочное крестьянское</t>
  </si>
  <si>
    <t>Суп картофельный с крупой</t>
  </si>
  <si>
    <t>Каша рассыпчатая гречневая</t>
  </si>
  <si>
    <t>4день</t>
  </si>
  <si>
    <t>Кофейный напиток с молоком</t>
  </si>
  <si>
    <t>Борщ с картофелем и капустой</t>
  </si>
  <si>
    <t>5день</t>
  </si>
  <si>
    <t>Птица запеченная с рисом отварным</t>
  </si>
  <si>
    <t>ТТК 291</t>
  </si>
  <si>
    <t>Рассольник по-Петербургски</t>
  </si>
  <si>
    <t>Макароны отварные</t>
  </si>
  <si>
    <t>Компот из смеси сухофруктов</t>
  </si>
  <si>
    <t>ТТК294</t>
  </si>
  <si>
    <t>Плов из птицы</t>
  </si>
  <si>
    <t>Чай с сахаром и лимоном</t>
  </si>
  <si>
    <t>Котлета рубленная из птицы с соусом 70/30</t>
  </si>
  <si>
    <t>Рагу из птицы 50/125</t>
  </si>
  <si>
    <t>ТТК 289</t>
  </si>
  <si>
    <t>Запеканка из творога с яблочным соусом</t>
  </si>
  <si>
    <t>Тефтели с соусом 60/50</t>
  </si>
  <si>
    <t>Каша вязкая молочная из Геркулеса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</si>
</sst>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charset val="204"/>
      <scheme val="minor"/>
    </font>
    <font>
      <sz val="10"/>
      <color theme="1"/>
      <name val="Arial"/>
      <family val="2"/>
    </font>
    <font>
      <sz val="14"/>
      <color theme="1"/>
      <name val="Times New Roman"/>
      <family val="1"/>
      <charset val="204"/>
    </font>
    <font>
      <b/>
      <sz val="14"/>
      <color rgb="FF2D2D2D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2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3" borderId="8" xfId="0" applyFont="1" applyFill="1" applyBorder="1"/>
    <xf numFmtId="0" fontId="2" fillId="3" borderId="4" xfId="0" applyFont="1" applyFill="1" applyBorder="1" applyAlignment="1" applyProtection="1">
      <alignment vertical="center" wrapText="1"/>
      <protection locked="0"/>
    </xf>
    <xf numFmtId="0" fontId="2" fillId="3" borderId="4" xfId="0" applyFont="1" applyFill="1" applyBorder="1" applyAlignment="1" applyProtection="1">
      <alignment horizontal="center" vertical="center" wrapText="1"/>
      <protection locked="0"/>
    </xf>
    <xf numFmtId="0" fontId="2" fillId="3" borderId="5" xfId="0" applyFont="1" applyFill="1" applyBorder="1" applyAlignment="1" applyProtection="1">
      <alignment horizontal="center" vertical="center" wrapText="1"/>
      <protection locked="0"/>
    </xf>
    <xf numFmtId="0" fontId="2" fillId="3" borderId="6" xfId="0" applyFont="1" applyFill="1" applyBorder="1"/>
    <xf numFmtId="0" fontId="2" fillId="3" borderId="6" xfId="0" applyFont="1" applyFill="1" applyBorder="1" applyAlignment="1" applyProtection="1">
      <alignment vertical="center" wrapText="1"/>
      <protection locked="0"/>
    </xf>
    <xf numFmtId="0" fontId="2" fillId="3" borderId="6" xfId="0" applyFont="1" applyFill="1" applyBorder="1" applyAlignment="1" applyProtection="1">
      <alignment horizontal="center" vertical="center" wrapText="1"/>
      <protection locked="0"/>
    </xf>
    <xf numFmtId="0" fontId="2" fillId="3" borderId="7" xfId="0" applyFont="1" applyFill="1" applyBorder="1" applyAlignment="1" applyProtection="1">
      <alignment horizontal="center" vertical="center" wrapText="1"/>
      <protection locked="0"/>
    </xf>
    <xf numFmtId="0" fontId="2" fillId="3" borderId="6" xfId="0" applyFont="1" applyFill="1" applyBorder="1" applyProtection="1">
      <protection locked="0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9" xfId="0" applyFont="1" applyFill="1" applyBorder="1" applyAlignment="1">
      <alignment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right"/>
      <protection locked="0"/>
    </xf>
    <xf numFmtId="0" fontId="4" fillId="0" borderId="6" xfId="0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 wrapText="1"/>
    </xf>
    <xf numFmtId="0" fontId="5" fillId="3" borderId="9" xfId="0" applyFont="1" applyFill="1" applyBorder="1" applyAlignment="1" applyProtection="1">
      <alignment horizontal="left"/>
      <protection locked="0"/>
    </xf>
    <xf numFmtId="0" fontId="4" fillId="3" borderId="9" xfId="0" applyFont="1" applyFill="1" applyBorder="1" applyAlignment="1">
      <alignment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2" fillId="3" borderId="4" xfId="0" applyFont="1" applyFill="1" applyBorder="1"/>
    <xf numFmtId="0" fontId="2" fillId="3" borderId="4" xfId="0" applyFont="1" applyFill="1" applyBorder="1" applyAlignment="1" applyProtection="1">
      <alignment vertical="top" wrapText="1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>
      <alignment vertical="top" wrapText="1"/>
    </xf>
    <xf numFmtId="0" fontId="2" fillId="2" borderId="9" xfId="0" applyFont="1" applyFill="1" applyBorder="1" applyAlignment="1">
      <alignment horizontal="center" vertical="top" wrapText="1"/>
    </xf>
    <xf numFmtId="0" fontId="2" fillId="2" borderId="11" xfId="0" applyFont="1" applyFill="1" applyBorder="1" applyAlignment="1">
      <alignment horizontal="center" vertical="top" wrapText="1"/>
    </xf>
    <xf numFmtId="0" fontId="5" fillId="3" borderId="9" xfId="0" applyFont="1" applyFill="1" applyBorder="1" applyAlignment="1" applyProtection="1">
      <alignment horizontal="right"/>
      <protection locked="0"/>
    </xf>
    <xf numFmtId="0" fontId="4" fillId="3" borderId="9" xfId="0" applyFont="1" applyFill="1" applyBorder="1" applyAlignment="1">
      <alignment vertical="top" wrapText="1"/>
    </xf>
    <xf numFmtId="0" fontId="4" fillId="3" borderId="9" xfId="0" applyFont="1" applyFill="1" applyBorder="1" applyAlignment="1">
      <alignment horizontal="center" vertical="top" wrapText="1"/>
    </xf>
    <xf numFmtId="0" fontId="4" fillId="3" borderId="11" xfId="0" applyFont="1" applyFill="1" applyBorder="1" applyAlignment="1">
      <alignment horizontal="center" vertical="top" wrapText="1"/>
    </xf>
    <xf numFmtId="0" fontId="5" fillId="3" borderId="6" xfId="0" applyFont="1" applyFill="1" applyBorder="1" applyAlignment="1" applyProtection="1">
      <alignment horizontal="right"/>
      <protection locked="0"/>
    </xf>
    <xf numFmtId="0" fontId="4" fillId="3" borderId="6" xfId="0" applyFont="1" applyFill="1" applyBorder="1" applyAlignment="1">
      <alignment vertical="top" wrapText="1"/>
    </xf>
    <xf numFmtId="0" fontId="4" fillId="3" borderId="6" xfId="0" applyFont="1" applyFill="1" applyBorder="1" applyAlignment="1">
      <alignment horizontal="center" vertical="top" wrapText="1"/>
    </xf>
    <xf numFmtId="0" fontId="4" fillId="3" borderId="7" xfId="0" applyFont="1" applyFill="1" applyBorder="1" applyAlignment="1">
      <alignment horizontal="center" vertical="top" wrapText="1"/>
    </xf>
    <xf numFmtId="0" fontId="2" fillId="3" borderId="12" xfId="0" applyFont="1" applyFill="1" applyBorder="1"/>
    <xf numFmtId="0" fontId="2" fillId="3" borderId="12" xfId="0" applyFont="1" applyFill="1" applyBorder="1" applyAlignment="1" applyProtection="1">
      <alignment vertical="top" wrapText="1"/>
      <protection locked="0"/>
    </xf>
    <xf numFmtId="0" fontId="2" fillId="3" borderId="12" xfId="0" applyFont="1" applyFill="1" applyBorder="1" applyAlignment="1" applyProtection="1">
      <alignment horizontal="center" vertical="top" wrapText="1"/>
      <protection locked="0"/>
    </xf>
    <xf numFmtId="0" fontId="2" fillId="3" borderId="21" xfId="0" applyFont="1" applyFill="1" applyBorder="1" applyAlignment="1" applyProtection="1">
      <alignment horizontal="center" vertical="top" wrapText="1"/>
      <protection locked="0"/>
    </xf>
    <xf numFmtId="0" fontId="2" fillId="3" borderId="22" xfId="0" applyFont="1" applyFill="1" applyBorder="1" applyAlignment="1" applyProtection="1">
      <alignment horizontal="center" vertical="top" wrapText="1"/>
      <protection locked="0"/>
    </xf>
    <xf numFmtId="0" fontId="2" fillId="3" borderId="23" xfId="0" applyFont="1" applyFill="1" applyBorder="1" applyAlignment="1" applyProtection="1">
      <alignment horizontal="center" vertical="top" wrapText="1"/>
      <protection locked="0"/>
    </xf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3" fillId="2" borderId="20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18"/>
  <sheetViews>
    <sheetView zoomScale="120" zoomScaleNormal="120" workbookViewId="0">
      <selection activeCell="E4" sqref="E4"/>
    </sheetView>
  </sheetViews>
  <sheetFormatPr defaultColWidth="11" defaultRowHeight="15.75" x14ac:dyDescent="0.25"/>
  <cols>
    <col min="3" max="3" width="37.875" customWidth="1"/>
  </cols>
  <sheetData>
    <row r="2" spans="1:9" ht="19.5" thickBot="1" x14ac:dyDescent="0.35">
      <c r="A2" s="4"/>
      <c r="B2" s="4"/>
      <c r="C2" s="4"/>
      <c r="D2" s="4"/>
      <c r="E2" s="4"/>
      <c r="F2" s="4"/>
      <c r="G2" s="4"/>
      <c r="H2" s="4" t="s">
        <v>28</v>
      </c>
      <c r="I2" s="4" t="s">
        <v>29</v>
      </c>
    </row>
    <row r="3" spans="1:9" ht="57" thickBot="1" x14ac:dyDescent="0.3">
      <c r="A3" s="5" t="s">
        <v>0</v>
      </c>
      <c r="B3" s="6" t="s">
        <v>1</v>
      </c>
      <c r="C3" s="7" t="s">
        <v>2</v>
      </c>
      <c r="D3" s="8" t="s">
        <v>3</v>
      </c>
      <c r="E3" s="8" t="s">
        <v>7</v>
      </c>
      <c r="F3" s="8" t="s">
        <v>4</v>
      </c>
      <c r="G3" s="8" t="s">
        <v>5</v>
      </c>
      <c r="H3" s="8" t="s">
        <v>6</v>
      </c>
      <c r="I3" s="6" t="s">
        <v>8</v>
      </c>
    </row>
    <row r="4" spans="1:9" ht="36" customHeight="1" x14ac:dyDescent="0.3">
      <c r="A4" s="60" t="s">
        <v>9</v>
      </c>
      <c r="B4" s="9" t="s">
        <v>10</v>
      </c>
      <c r="C4" s="10" t="s">
        <v>11</v>
      </c>
      <c r="D4" s="11">
        <v>220</v>
      </c>
      <c r="E4" s="11">
        <v>302</v>
      </c>
      <c r="F4" s="11">
        <v>13</v>
      </c>
      <c r="G4" s="11">
        <v>8.3000000000000007</v>
      </c>
      <c r="H4" s="11">
        <v>76.099999999999994</v>
      </c>
      <c r="I4" s="12">
        <v>183</v>
      </c>
    </row>
    <row r="5" spans="1:9" ht="18.75" x14ac:dyDescent="0.3">
      <c r="A5" s="61"/>
      <c r="B5" s="13" t="s">
        <v>12</v>
      </c>
      <c r="C5" s="14" t="s">
        <v>13</v>
      </c>
      <c r="D5" s="15">
        <v>215</v>
      </c>
      <c r="E5" s="15">
        <v>56.5</v>
      </c>
      <c r="F5" s="15">
        <v>0.38</v>
      </c>
      <c r="G5" s="15">
        <v>0</v>
      </c>
      <c r="H5" s="15">
        <v>13.7</v>
      </c>
      <c r="I5" s="16">
        <v>376</v>
      </c>
    </row>
    <row r="6" spans="1:9" ht="18.75" x14ac:dyDescent="0.3">
      <c r="A6" s="61"/>
      <c r="B6" s="13" t="s">
        <v>14</v>
      </c>
      <c r="C6" s="14" t="s">
        <v>15</v>
      </c>
      <c r="D6" s="15">
        <v>30</v>
      </c>
      <c r="E6" s="15">
        <v>82.2</v>
      </c>
      <c r="F6" s="15">
        <v>3.21</v>
      </c>
      <c r="G6" s="15">
        <v>1.4</v>
      </c>
      <c r="H6" s="15">
        <v>13.1</v>
      </c>
      <c r="I6" s="16"/>
    </row>
    <row r="7" spans="1:9" ht="18.75" x14ac:dyDescent="0.3">
      <c r="A7" s="61"/>
      <c r="B7" s="13"/>
      <c r="C7" s="50" t="s">
        <v>39</v>
      </c>
      <c r="D7" s="51">
        <v>10</v>
      </c>
      <c r="E7" s="51">
        <v>66.2</v>
      </c>
      <c r="F7" s="51">
        <v>0.1</v>
      </c>
      <c r="G7" s="51">
        <v>7.25</v>
      </c>
      <c r="H7" s="51">
        <v>0.14000000000000001</v>
      </c>
      <c r="I7" s="52">
        <v>14</v>
      </c>
    </row>
    <row r="8" spans="1:9" ht="18.75" x14ac:dyDescent="0.3">
      <c r="A8" s="61"/>
      <c r="B8" s="17"/>
      <c r="C8" s="14" t="s">
        <v>18</v>
      </c>
      <c r="D8" s="15">
        <v>10</v>
      </c>
      <c r="E8" s="15">
        <v>36.200000000000003</v>
      </c>
      <c r="F8" s="15">
        <v>2.2999999999999998</v>
      </c>
      <c r="G8" s="15">
        <v>2.9</v>
      </c>
      <c r="H8" s="15">
        <v>0</v>
      </c>
      <c r="I8" s="16">
        <v>15</v>
      </c>
    </row>
    <row r="9" spans="1:9" ht="20.25" thickBot="1" x14ac:dyDescent="0.4">
      <c r="A9" s="62"/>
      <c r="B9" s="25" t="s">
        <v>19</v>
      </c>
      <c r="C9" s="26"/>
      <c r="D9" s="27">
        <f>SUM(D4:D8)</f>
        <v>485</v>
      </c>
      <c r="E9" s="27">
        <f>SUM(E4:E8)</f>
        <v>543.1</v>
      </c>
      <c r="F9" s="27">
        <f>SUM(F4:F8)</f>
        <v>18.990000000000002</v>
      </c>
      <c r="G9" s="27">
        <f>SUM(G4:G8)</f>
        <v>19.850000000000001</v>
      </c>
      <c r="H9" s="27">
        <f>SUM(H4:H8)</f>
        <v>103.03999999999999</v>
      </c>
      <c r="I9" s="28"/>
    </row>
    <row r="10" spans="1:9" ht="18.75" x14ac:dyDescent="0.3">
      <c r="A10" s="61" t="s">
        <v>30</v>
      </c>
      <c r="B10" s="13" t="s">
        <v>20</v>
      </c>
      <c r="C10" s="14" t="s">
        <v>21</v>
      </c>
      <c r="D10" s="15">
        <v>250</v>
      </c>
      <c r="E10" s="15">
        <v>162</v>
      </c>
      <c r="F10" s="15">
        <v>5.25</v>
      </c>
      <c r="G10" s="15">
        <v>5.27</v>
      </c>
      <c r="H10" s="15">
        <v>23.3</v>
      </c>
      <c r="I10" s="16">
        <v>102</v>
      </c>
    </row>
    <row r="11" spans="1:9" ht="18.75" x14ac:dyDescent="0.3">
      <c r="A11" s="61"/>
      <c r="B11" s="13" t="s">
        <v>22</v>
      </c>
      <c r="C11" s="14" t="s">
        <v>52</v>
      </c>
      <c r="D11" s="15">
        <v>150</v>
      </c>
      <c r="E11" s="15">
        <v>326</v>
      </c>
      <c r="F11" s="15">
        <v>15.4</v>
      </c>
      <c r="G11" s="15">
        <v>17.8</v>
      </c>
      <c r="H11" s="15">
        <v>26</v>
      </c>
      <c r="I11" s="16" t="s">
        <v>47</v>
      </c>
    </row>
    <row r="12" spans="1:9" ht="18.75" x14ac:dyDescent="0.3">
      <c r="A12" s="61"/>
      <c r="B12" s="13" t="s">
        <v>34</v>
      </c>
      <c r="C12" s="14"/>
      <c r="D12" s="15"/>
      <c r="E12" s="15"/>
      <c r="F12" s="15"/>
      <c r="G12" s="15"/>
      <c r="H12" s="15"/>
      <c r="I12" s="16"/>
    </row>
    <row r="13" spans="1:9" ht="18.75" x14ac:dyDescent="0.3">
      <c r="A13" s="61"/>
      <c r="B13" s="13" t="s">
        <v>23</v>
      </c>
      <c r="C13" s="14" t="s">
        <v>53</v>
      </c>
      <c r="D13" s="15">
        <v>222</v>
      </c>
      <c r="E13" s="15">
        <v>57.5</v>
      </c>
      <c r="F13" s="15">
        <v>0.44</v>
      </c>
      <c r="G13" s="15">
        <v>11.4</v>
      </c>
      <c r="H13" s="15">
        <v>13.7</v>
      </c>
      <c r="I13" s="16">
        <v>377</v>
      </c>
    </row>
    <row r="14" spans="1:9" ht="18.75" x14ac:dyDescent="0.3">
      <c r="A14" s="61"/>
      <c r="B14" s="13" t="s">
        <v>24</v>
      </c>
      <c r="C14" s="14" t="s">
        <v>15</v>
      </c>
      <c r="D14" s="15">
        <v>30</v>
      </c>
      <c r="E14" s="15">
        <v>82.2</v>
      </c>
      <c r="F14" s="15">
        <v>3.21</v>
      </c>
      <c r="G14" s="15">
        <v>1.4</v>
      </c>
      <c r="H14" s="15">
        <v>13.1</v>
      </c>
      <c r="I14" s="16"/>
    </row>
    <row r="15" spans="1:9" ht="18.75" x14ac:dyDescent="0.3">
      <c r="A15" s="61"/>
      <c r="B15" s="13" t="s">
        <v>25</v>
      </c>
      <c r="C15" s="14" t="s">
        <v>26</v>
      </c>
      <c r="D15" s="15">
        <v>20</v>
      </c>
      <c r="E15" s="15">
        <v>46.4</v>
      </c>
      <c r="F15" s="15">
        <v>1.1200000000000001</v>
      </c>
      <c r="G15" s="15">
        <v>0.22</v>
      </c>
      <c r="H15" s="15">
        <v>9.8800000000000008</v>
      </c>
      <c r="I15" s="16"/>
    </row>
    <row r="16" spans="1:9" ht="19.5" x14ac:dyDescent="0.35">
      <c r="A16" s="61"/>
      <c r="B16" s="22" t="s">
        <v>19</v>
      </c>
      <c r="C16" s="23"/>
      <c r="D16" s="24">
        <f>SUM(D10:D15)</f>
        <v>672</v>
      </c>
      <c r="E16" s="24">
        <f>SUM(E10:E15)</f>
        <v>674.1</v>
      </c>
      <c r="F16" s="24">
        <f>SUM(F10:F15)</f>
        <v>25.42</v>
      </c>
      <c r="G16" s="24">
        <f>SUM(G10:G15)</f>
        <v>36.089999999999996</v>
      </c>
      <c r="H16" s="24">
        <f>SUM(H10:H15)</f>
        <v>85.97999999999999</v>
      </c>
      <c r="I16" s="19"/>
    </row>
    <row r="17" spans="1:9" ht="19.5" thickBot="1" x14ac:dyDescent="0.3">
      <c r="A17" s="58" t="s">
        <v>27</v>
      </c>
      <c r="B17" s="59"/>
      <c r="C17" s="20"/>
      <c r="D17" s="21">
        <f>D9+D16</f>
        <v>1157</v>
      </c>
      <c r="E17" s="21">
        <f>E9+E16</f>
        <v>1217.2</v>
      </c>
      <c r="F17" s="21">
        <f>F9+F16</f>
        <v>44.410000000000004</v>
      </c>
      <c r="G17" s="21">
        <f>G9+G16</f>
        <v>55.94</v>
      </c>
      <c r="H17" s="21">
        <f>H9+H16</f>
        <v>189.01999999999998</v>
      </c>
      <c r="I17" s="21"/>
    </row>
    <row r="18" spans="1:9" ht="18.75" x14ac:dyDescent="0.3">
      <c r="A18" s="4"/>
      <c r="B18" s="4"/>
      <c r="C18" s="4"/>
      <c r="D18" s="4"/>
      <c r="E18" s="4"/>
      <c r="F18" s="4"/>
      <c r="G18" s="4"/>
      <c r="H18" s="4"/>
      <c r="I18" s="4"/>
    </row>
  </sheetData>
  <mergeCells count="3">
    <mergeCell ref="A17:B17"/>
    <mergeCell ref="A4:A9"/>
    <mergeCell ref="A10:A16"/>
  </mergeCells>
  <pageMargins left="0.7" right="0.7" top="0.75" bottom="0.75" header="0.3" footer="0.3"/>
  <pageSetup paperSize="9" scale="95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16"/>
  <sheetViews>
    <sheetView topLeftCell="A4" workbookViewId="0">
      <selection activeCell="E4" sqref="E4"/>
    </sheetView>
  </sheetViews>
  <sheetFormatPr defaultColWidth="11" defaultRowHeight="15.75" x14ac:dyDescent="0.25"/>
  <cols>
    <col min="2" max="2" width="13" customWidth="1"/>
    <col min="3" max="3" width="39.5" customWidth="1"/>
  </cols>
  <sheetData>
    <row r="2" spans="1:9" ht="19.5" thickBot="1" x14ac:dyDescent="0.35">
      <c r="A2" s="4"/>
      <c r="B2" s="4"/>
      <c r="C2" s="4"/>
      <c r="D2" s="4"/>
      <c r="E2" s="4"/>
      <c r="F2" s="4"/>
      <c r="G2" s="4"/>
      <c r="H2" s="4" t="s">
        <v>36</v>
      </c>
      <c r="I2" s="4" t="s">
        <v>29</v>
      </c>
    </row>
    <row r="3" spans="1:9" ht="57" thickBot="1" x14ac:dyDescent="0.3">
      <c r="A3" s="29" t="s">
        <v>0</v>
      </c>
      <c r="B3" s="30" t="s">
        <v>1</v>
      </c>
      <c r="C3" s="7" t="s">
        <v>2</v>
      </c>
      <c r="D3" s="8" t="s">
        <v>3</v>
      </c>
      <c r="E3" s="8" t="s">
        <v>7</v>
      </c>
      <c r="F3" s="8" t="s">
        <v>4</v>
      </c>
      <c r="G3" s="8" t="s">
        <v>5</v>
      </c>
      <c r="H3" s="8" t="s">
        <v>6</v>
      </c>
      <c r="I3" s="6" t="s">
        <v>8</v>
      </c>
    </row>
    <row r="4" spans="1:9" ht="37.5" x14ac:dyDescent="0.3">
      <c r="A4" s="65" t="s">
        <v>9</v>
      </c>
      <c r="B4" s="31" t="s">
        <v>10</v>
      </c>
      <c r="C4" s="32" t="s">
        <v>57</v>
      </c>
      <c r="D4" s="33">
        <v>150</v>
      </c>
      <c r="E4" s="33">
        <v>305</v>
      </c>
      <c r="F4" s="33">
        <v>20.9</v>
      </c>
      <c r="G4" s="33">
        <v>8.9</v>
      </c>
      <c r="H4" s="33">
        <v>17.8</v>
      </c>
      <c r="I4" s="34" t="s">
        <v>31</v>
      </c>
    </row>
    <row r="5" spans="1:9" ht="18.75" x14ac:dyDescent="0.3">
      <c r="A5" s="66"/>
      <c r="B5" s="13" t="s">
        <v>12</v>
      </c>
      <c r="C5" s="35" t="s">
        <v>13</v>
      </c>
      <c r="D5" s="36">
        <v>215</v>
      </c>
      <c r="E5" s="36">
        <v>56.5</v>
      </c>
      <c r="F5" s="36">
        <v>0.38</v>
      </c>
      <c r="G5" s="36">
        <v>0</v>
      </c>
      <c r="H5" s="36">
        <v>13.7</v>
      </c>
      <c r="I5" s="37">
        <v>376</v>
      </c>
    </row>
    <row r="6" spans="1:9" ht="18.75" x14ac:dyDescent="0.3">
      <c r="A6" s="66"/>
      <c r="B6" s="13" t="s">
        <v>14</v>
      </c>
      <c r="C6" s="35" t="s">
        <v>15</v>
      </c>
      <c r="D6" s="36">
        <v>30</v>
      </c>
      <c r="E6" s="36">
        <v>82.2</v>
      </c>
      <c r="F6" s="36">
        <v>3.21</v>
      </c>
      <c r="G6" s="36">
        <v>1.4</v>
      </c>
      <c r="H6" s="36">
        <v>13.1</v>
      </c>
      <c r="I6" s="37"/>
    </row>
    <row r="7" spans="1:9" ht="18.75" x14ac:dyDescent="0.3">
      <c r="A7" s="66"/>
      <c r="B7" s="13" t="s">
        <v>16</v>
      </c>
      <c r="C7" s="35" t="s">
        <v>17</v>
      </c>
      <c r="D7" s="36">
        <v>130</v>
      </c>
      <c r="E7" s="36">
        <v>61.1</v>
      </c>
      <c r="F7" s="36">
        <v>0.52</v>
      </c>
      <c r="G7" s="36">
        <v>0.52</v>
      </c>
      <c r="H7" s="36">
        <v>11.44</v>
      </c>
      <c r="I7" s="37">
        <v>338</v>
      </c>
    </row>
    <row r="8" spans="1:9" ht="20.25" thickBot="1" x14ac:dyDescent="0.4">
      <c r="A8" s="67"/>
      <c r="B8" s="41" t="s">
        <v>19</v>
      </c>
      <c r="C8" s="42"/>
      <c r="D8" s="43">
        <f>SUM(D4:D7)</f>
        <v>525</v>
      </c>
      <c r="E8" s="43">
        <f>SUM(E4:E7)</f>
        <v>504.8</v>
      </c>
      <c r="F8" s="43">
        <f>SUM(F4:F7)</f>
        <v>25.009999999999998</v>
      </c>
      <c r="G8" s="43">
        <f>SUM(G4:G7)</f>
        <v>10.82</v>
      </c>
      <c r="H8" s="43">
        <f>SUM(H4:H7)</f>
        <v>56.04</v>
      </c>
      <c r="I8" s="44"/>
    </row>
    <row r="9" spans="1:9" ht="18.75" x14ac:dyDescent="0.3">
      <c r="A9" s="65" t="s">
        <v>30</v>
      </c>
      <c r="B9" s="31" t="s">
        <v>20</v>
      </c>
      <c r="C9" s="32" t="s">
        <v>32</v>
      </c>
      <c r="D9" s="33">
        <v>250</v>
      </c>
      <c r="E9" s="33">
        <v>137</v>
      </c>
      <c r="F9" s="33">
        <v>2.95</v>
      </c>
      <c r="G9" s="33">
        <v>5.2</v>
      </c>
      <c r="H9" s="33">
        <v>19.600000000000001</v>
      </c>
      <c r="I9" s="34">
        <v>103</v>
      </c>
    </row>
    <row r="10" spans="1:9" ht="37.5" x14ac:dyDescent="0.3">
      <c r="A10" s="66"/>
      <c r="B10" s="13" t="s">
        <v>22</v>
      </c>
      <c r="C10" s="35" t="s">
        <v>33</v>
      </c>
      <c r="D10" s="36">
        <v>110</v>
      </c>
      <c r="E10" s="36">
        <v>189</v>
      </c>
      <c r="F10" s="36">
        <v>8.32</v>
      </c>
      <c r="G10" s="36">
        <v>13.6</v>
      </c>
      <c r="H10" s="36">
        <v>7.6</v>
      </c>
      <c r="I10" s="37">
        <v>234</v>
      </c>
    </row>
    <row r="11" spans="1:9" ht="18.75" x14ac:dyDescent="0.3">
      <c r="A11" s="66"/>
      <c r="B11" s="13" t="s">
        <v>34</v>
      </c>
      <c r="C11" s="35" t="s">
        <v>35</v>
      </c>
      <c r="D11" s="36">
        <v>150</v>
      </c>
      <c r="E11" s="36">
        <v>150</v>
      </c>
      <c r="F11" s="36">
        <v>3.14</v>
      </c>
      <c r="G11" s="36">
        <v>5.89</v>
      </c>
      <c r="H11" s="36">
        <v>21.2</v>
      </c>
      <c r="I11" s="37">
        <v>312</v>
      </c>
    </row>
    <row r="12" spans="1:9" ht="18.75" x14ac:dyDescent="0.3">
      <c r="A12" s="66"/>
      <c r="B12" s="13" t="s">
        <v>23</v>
      </c>
      <c r="C12" s="35" t="s">
        <v>13</v>
      </c>
      <c r="D12" s="36">
        <v>215</v>
      </c>
      <c r="E12" s="36">
        <v>56.5</v>
      </c>
      <c r="F12" s="36">
        <v>0.38</v>
      </c>
      <c r="G12" s="36">
        <v>0</v>
      </c>
      <c r="H12" s="36">
        <v>13.7</v>
      </c>
      <c r="I12" s="37">
        <v>376</v>
      </c>
    </row>
    <row r="13" spans="1:9" ht="18.75" x14ac:dyDescent="0.3">
      <c r="A13" s="66"/>
      <c r="B13" s="13" t="s">
        <v>24</v>
      </c>
      <c r="C13" s="35" t="s">
        <v>15</v>
      </c>
      <c r="D13" s="36">
        <v>30</v>
      </c>
      <c r="E13" s="36">
        <v>82.2</v>
      </c>
      <c r="F13" s="36">
        <v>3.21</v>
      </c>
      <c r="G13" s="36">
        <v>1.4</v>
      </c>
      <c r="H13" s="36">
        <v>13.1</v>
      </c>
      <c r="I13" s="37"/>
    </row>
    <row r="14" spans="1:9" ht="18.75" x14ac:dyDescent="0.3">
      <c r="A14" s="66"/>
      <c r="B14" s="13" t="s">
        <v>25</v>
      </c>
      <c r="C14" s="35" t="s">
        <v>26</v>
      </c>
      <c r="D14" s="36">
        <v>20</v>
      </c>
      <c r="E14" s="36">
        <v>46.4</v>
      </c>
      <c r="F14" s="36">
        <v>1.32</v>
      </c>
      <c r="G14" s="36">
        <v>0.22</v>
      </c>
      <c r="H14" s="36">
        <v>9.8800000000000008</v>
      </c>
      <c r="I14" s="37"/>
    </row>
    <row r="15" spans="1:9" ht="19.5" x14ac:dyDescent="0.35">
      <c r="A15" s="68"/>
      <c r="B15" s="45" t="s">
        <v>19</v>
      </c>
      <c r="C15" s="46"/>
      <c r="D15" s="47">
        <f>SUM(D9:D14)</f>
        <v>775</v>
      </c>
      <c r="E15" s="47">
        <f>SUM(E9:E14)</f>
        <v>661.1</v>
      </c>
      <c r="F15" s="47">
        <f>SUM(F9:F14)</f>
        <v>19.32</v>
      </c>
      <c r="G15" s="47">
        <f>SUM(G9:G14)</f>
        <v>26.31</v>
      </c>
      <c r="H15" s="47">
        <f>SUM(H9:H14)</f>
        <v>85.08</v>
      </c>
      <c r="I15" s="48"/>
    </row>
    <row r="16" spans="1:9" ht="19.5" thickBot="1" x14ac:dyDescent="0.3">
      <c r="A16" s="63" t="s">
        <v>27</v>
      </c>
      <c r="B16" s="64"/>
      <c r="C16" s="38"/>
      <c r="D16" s="39">
        <f>D8+D15</f>
        <v>1300</v>
      </c>
      <c r="E16" s="39">
        <f>E8+E15</f>
        <v>1165.9000000000001</v>
      </c>
      <c r="F16" s="39">
        <f>F8+F15</f>
        <v>44.33</v>
      </c>
      <c r="G16" s="39">
        <f>G8+G15</f>
        <v>37.129999999999995</v>
      </c>
      <c r="H16" s="39">
        <f>H8+H15</f>
        <v>141.12</v>
      </c>
      <c r="I16" s="40"/>
    </row>
  </sheetData>
  <mergeCells count="3">
    <mergeCell ref="A16:B16"/>
    <mergeCell ref="A4:A8"/>
    <mergeCell ref="A9:A15"/>
  </mergeCells>
  <pageMargins left="0.7" right="0.7" top="0.75" bottom="0.75" header="0.3" footer="0.3"/>
  <pageSetup paperSize="9" scale="93" fitToHeight="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17"/>
  <sheetViews>
    <sheetView tabSelected="1" topLeftCell="C4" zoomScale="130" zoomScaleNormal="130" workbookViewId="0">
      <selection activeCell="E12" sqref="E12"/>
    </sheetView>
  </sheetViews>
  <sheetFormatPr defaultColWidth="11" defaultRowHeight="15.75" x14ac:dyDescent="0.25"/>
  <cols>
    <col min="1" max="2" width="0" hidden="1" customWidth="1"/>
    <col min="3" max="3" width="9.625" customWidth="1"/>
    <col min="4" max="4" width="12.375" customWidth="1"/>
    <col min="5" max="5" width="39.5" customWidth="1"/>
  </cols>
  <sheetData>
    <row r="2" spans="1:11" ht="19.5" thickBot="1" x14ac:dyDescent="0.35">
      <c r="C2" s="4"/>
      <c r="D2" s="4"/>
      <c r="E2" s="4"/>
      <c r="F2" s="4"/>
      <c r="G2" s="4"/>
      <c r="H2" s="4"/>
      <c r="I2" s="4"/>
      <c r="J2" s="4" t="s">
        <v>42</v>
      </c>
      <c r="K2" s="4" t="s">
        <v>29</v>
      </c>
    </row>
    <row r="3" spans="1:11" ht="57" thickBot="1" x14ac:dyDescent="0.3">
      <c r="A3" s="1"/>
      <c r="B3" s="1"/>
      <c r="C3" s="29" t="s">
        <v>0</v>
      </c>
      <c r="D3" s="30" t="s">
        <v>1</v>
      </c>
      <c r="E3" s="7" t="s">
        <v>2</v>
      </c>
      <c r="F3" s="8" t="s">
        <v>3</v>
      </c>
      <c r="G3" s="8" t="s">
        <v>7</v>
      </c>
      <c r="H3" s="8" t="s">
        <v>4</v>
      </c>
      <c r="I3" s="8" t="s">
        <v>5</v>
      </c>
      <c r="J3" s="8" t="s">
        <v>6</v>
      </c>
      <c r="K3" s="6" t="s">
        <v>8</v>
      </c>
    </row>
    <row r="4" spans="1:11" ht="18.75" x14ac:dyDescent="0.3">
      <c r="A4" s="2"/>
      <c r="B4" s="2"/>
      <c r="C4" s="65" t="s">
        <v>9</v>
      </c>
      <c r="D4" s="31" t="s">
        <v>10</v>
      </c>
      <c r="E4" s="32" t="s">
        <v>37</v>
      </c>
      <c r="F4" s="33">
        <v>150</v>
      </c>
      <c r="G4" s="33">
        <v>236</v>
      </c>
      <c r="H4" s="33">
        <v>9.7899999999999991</v>
      </c>
      <c r="I4" s="33">
        <v>10.9</v>
      </c>
      <c r="J4" s="33">
        <v>24.7</v>
      </c>
      <c r="K4" s="34">
        <v>204</v>
      </c>
    </row>
    <row r="5" spans="1:11" ht="18.75" x14ac:dyDescent="0.3">
      <c r="A5" s="2"/>
      <c r="B5" s="2"/>
      <c r="C5" s="66"/>
      <c r="D5" s="13" t="s">
        <v>12</v>
      </c>
      <c r="E5" s="14" t="s">
        <v>13</v>
      </c>
      <c r="F5" s="15">
        <v>215</v>
      </c>
      <c r="G5" s="15">
        <v>56.5</v>
      </c>
      <c r="H5" s="15">
        <v>0.38</v>
      </c>
      <c r="I5" s="15">
        <v>0</v>
      </c>
      <c r="J5" s="15">
        <v>13.7</v>
      </c>
      <c r="K5" s="16">
        <v>376</v>
      </c>
    </row>
    <row r="6" spans="1:11" ht="18.75" x14ac:dyDescent="0.3">
      <c r="A6" s="2"/>
      <c r="B6" s="2"/>
      <c r="C6" s="66"/>
      <c r="D6" s="13" t="s">
        <v>14</v>
      </c>
      <c r="E6" s="35" t="s">
        <v>15</v>
      </c>
      <c r="F6" s="36">
        <v>30</v>
      </c>
      <c r="G6" s="36">
        <v>82.2</v>
      </c>
      <c r="H6" s="36">
        <v>3.21</v>
      </c>
      <c r="I6" s="36">
        <v>1.4</v>
      </c>
      <c r="J6" s="36">
        <v>13.1</v>
      </c>
      <c r="K6" s="37"/>
    </row>
    <row r="7" spans="1:11" ht="18.75" x14ac:dyDescent="0.3">
      <c r="A7" s="2"/>
      <c r="B7" s="2"/>
      <c r="C7" s="66"/>
      <c r="D7" s="13" t="s">
        <v>16</v>
      </c>
      <c r="E7" s="35" t="s">
        <v>17</v>
      </c>
      <c r="F7" s="36">
        <v>130</v>
      </c>
      <c r="G7" s="36">
        <v>61.1</v>
      </c>
      <c r="H7" s="36">
        <v>0.52</v>
      </c>
      <c r="I7" s="36">
        <v>0.52</v>
      </c>
      <c r="J7" s="36">
        <v>11.44</v>
      </c>
      <c r="K7" s="37">
        <v>338</v>
      </c>
    </row>
    <row r="8" spans="1:11" ht="18.75" x14ac:dyDescent="0.3">
      <c r="A8" s="2"/>
      <c r="B8" s="2"/>
      <c r="C8" s="66"/>
      <c r="D8" s="49"/>
      <c r="E8" s="50" t="s">
        <v>39</v>
      </c>
      <c r="F8" s="51">
        <v>10</v>
      </c>
      <c r="G8" s="51">
        <v>66.2</v>
      </c>
      <c r="H8" s="51">
        <v>0.1</v>
      </c>
      <c r="I8" s="51">
        <v>7.25</v>
      </c>
      <c r="J8" s="51">
        <v>0.14000000000000001</v>
      </c>
      <c r="K8" s="52">
        <v>14</v>
      </c>
    </row>
    <row r="9" spans="1:11" ht="20.25" thickBot="1" x14ac:dyDescent="0.4">
      <c r="A9" s="2"/>
      <c r="B9" s="2"/>
      <c r="C9" s="67"/>
      <c r="D9" s="41" t="s">
        <v>19</v>
      </c>
      <c r="E9" s="42"/>
      <c r="F9" s="43">
        <f>SUM(F4:F8)</f>
        <v>535</v>
      </c>
      <c r="G9" s="43">
        <f>SUM(G4:G8)</f>
        <v>502</v>
      </c>
      <c r="H9" s="43">
        <f>SUM(H4:H8)</f>
        <v>13.999999999999998</v>
      </c>
      <c r="I9" s="43">
        <f>SUM(I4:I8)</f>
        <v>20.07</v>
      </c>
      <c r="J9" s="43">
        <f>SUM(J4:J8)</f>
        <v>63.08</v>
      </c>
      <c r="K9" s="44"/>
    </row>
    <row r="10" spans="1:11" ht="18.75" x14ac:dyDescent="0.3">
      <c r="A10" s="2"/>
      <c r="B10" s="2"/>
      <c r="C10" s="65" t="s">
        <v>30</v>
      </c>
      <c r="D10" s="31" t="s">
        <v>20</v>
      </c>
      <c r="E10" s="32" t="s">
        <v>40</v>
      </c>
      <c r="F10" s="33">
        <v>250</v>
      </c>
      <c r="G10" s="33">
        <v>138</v>
      </c>
      <c r="H10" s="33">
        <v>2.67</v>
      </c>
      <c r="I10" s="33">
        <v>5.32</v>
      </c>
      <c r="J10" s="33">
        <v>19.8</v>
      </c>
      <c r="K10" s="34">
        <v>101</v>
      </c>
    </row>
    <row r="11" spans="1:11" ht="18.75" x14ac:dyDescent="0.3">
      <c r="A11" s="2"/>
      <c r="B11" s="2"/>
      <c r="C11" s="66"/>
      <c r="D11" s="13" t="s">
        <v>22</v>
      </c>
      <c r="E11" s="35" t="s">
        <v>58</v>
      </c>
      <c r="F11" s="36">
        <v>110</v>
      </c>
      <c r="G11" s="36">
        <v>176</v>
      </c>
      <c r="H11" s="36">
        <v>11.7</v>
      </c>
      <c r="I11" s="36">
        <v>9.1999999999999993</v>
      </c>
      <c r="J11" s="36">
        <v>11.7</v>
      </c>
      <c r="K11" s="37" t="s">
        <v>51</v>
      </c>
    </row>
    <row r="12" spans="1:11" ht="18.75" x14ac:dyDescent="0.3">
      <c r="A12" s="2"/>
      <c r="B12" s="2"/>
      <c r="C12" s="66"/>
      <c r="D12" s="13" t="s">
        <v>34</v>
      </c>
      <c r="E12" s="35" t="s">
        <v>41</v>
      </c>
      <c r="F12" s="36">
        <v>150</v>
      </c>
      <c r="G12" s="51">
        <v>242</v>
      </c>
      <c r="H12" s="51">
        <v>8.6</v>
      </c>
      <c r="I12" s="51">
        <v>5.9</v>
      </c>
      <c r="J12" s="51">
        <v>38.700000000000003</v>
      </c>
      <c r="K12" s="37">
        <v>302</v>
      </c>
    </row>
    <row r="13" spans="1:11" ht="18.75" x14ac:dyDescent="0.3">
      <c r="A13" s="2"/>
      <c r="B13" s="2"/>
      <c r="C13" s="66"/>
      <c r="D13" s="13" t="s">
        <v>12</v>
      </c>
      <c r="E13" s="14" t="s">
        <v>13</v>
      </c>
      <c r="F13" s="15">
        <v>215</v>
      </c>
      <c r="G13" s="15">
        <v>56.5</v>
      </c>
      <c r="H13" s="15">
        <v>0.38</v>
      </c>
      <c r="I13" s="15">
        <v>0</v>
      </c>
      <c r="J13" s="15">
        <v>13.7</v>
      </c>
      <c r="K13" s="16">
        <v>376</v>
      </c>
    </row>
    <row r="14" spans="1:11" ht="18.75" x14ac:dyDescent="0.3">
      <c r="A14" s="2"/>
      <c r="B14" s="2"/>
      <c r="C14" s="66"/>
      <c r="D14" s="13" t="s">
        <v>24</v>
      </c>
      <c r="E14" s="35" t="s">
        <v>15</v>
      </c>
      <c r="F14" s="36">
        <v>30</v>
      </c>
      <c r="G14" s="55">
        <v>82.2</v>
      </c>
      <c r="H14" s="55">
        <v>3.21</v>
      </c>
      <c r="I14" s="55">
        <v>1.4</v>
      </c>
      <c r="J14" s="55">
        <v>13.1</v>
      </c>
      <c r="K14" s="37"/>
    </row>
    <row r="15" spans="1:11" ht="18.75" x14ac:dyDescent="0.3">
      <c r="A15" s="2"/>
      <c r="B15" s="2"/>
      <c r="C15" s="66"/>
      <c r="D15" s="13" t="s">
        <v>25</v>
      </c>
      <c r="E15" s="35" t="s">
        <v>26</v>
      </c>
      <c r="F15" s="36">
        <v>20</v>
      </c>
      <c r="G15" s="36">
        <v>46.4</v>
      </c>
      <c r="H15" s="36">
        <v>1.32</v>
      </c>
      <c r="I15" s="36">
        <v>0.22</v>
      </c>
      <c r="J15" s="36">
        <v>9.8800000000000008</v>
      </c>
      <c r="K15" s="37"/>
    </row>
    <row r="16" spans="1:11" ht="19.5" x14ac:dyDescent="0.35">
      <c r="A16" s="2"/>
      <c r="B16" s="2"/>
      <c r="C16" s="68"/>
      <c r="D16" s="45" t="s">
        <v>19</v>
      </c>
      <c r="E16" s="46"/>
      <c r="F16" s="47">
        <f>SUM(F10:F15)</f>
        <v>775</v>
      </c>
      <c r="G16" s="47">
        <f>SUM(G10:G15)</f>
        <v>741.1</v>
      </c>
      <c r="H16" s="47">
        <f>SUM(H10:H15)</f>
        <v>27.88</v>
      </c>
      <c r="I16" s="47">
        <f>SUM(I10:I15)</f>
        <v>22.04</v>
      </c>
      <c r="J16" s="47">
        <f>SUM(J10:J15)</f>
        <v>106.88</v>
      </c>
      <c r="K16" s="48"/>
    </row>
    <row r="17" spans="1:11" ht="19.5" thickBot="1" x14ac:dyDescent="0.3">
      <c r="A17" s="3"/>
      <c r="B17" s="3"/>
      <c r="C17" s="63" t="s">
        <v>27</v>
      </c>
      <c r="D17" s="64"/>
      <c r="E17" s="38"/>
      <c r="F17" s="39">
        <f>F9+F16</f>
        <v>1310</v>
      </c>
      <c r="G17" s="39">
        <f>G9+G16</f>
        <v>1243.0999999999999</v>
      </c>
      <c r="H17" s="39">
        <f>H9+H16</f>
        <v>41.879999999999995</v>
      </c>
      <c r="I17" s="39">
        <f>I9+I16</f>
        <v>42.11</v>
      </c>
      <c r="J17" s="39">
        <f>J9+J16</f>
        <v>169.95999999999998</v>
      </c>
      <c r="K17" s="40"/>
    </row>
  </sheetData>
  <mergeCells count="3">
    <mergeCell ref="C4:C9"/>
    <mergeCell ref="C10:C16"/>
    <mergeCell ref="C17:D17"/>
  </mergeCells>
  <pageMargins left="0.7" right="0.7" top="0.75" bottom="0.75" header="0.3" footer="0.3"/>
  <pageSetup paperSize="9" scale="94" fitToHeight="0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17"/>
  <sheetViews>
    <sheetView topLeftCell="A10" zoomScale="120" zoomScaleNormal="120" workbookViewId="0">
      <selection activeCell="C10" sqref="C10"/>
    </sheetView>
  </sheetViews>
  <sheetFormatPr defaultColWidth="11" defaultRowHeight="15.75" x14ac:dyDescent="0.25"/>
  <cols>
    <col min="3" max="3" width="39.375" customWidth="1"/>
  </cols>
  <sheetData>
    <row r="2" spans="1:9" ht="19.5" thickBot="1" x14ac:dyDescent="0.35">
      <c r="A2" s="4"/>
      <c r="B2" s="4"/>
      <c r="C2" s="4"/>
      <c r="D2" s="4"/>
      <c r="E2" s="4"/>
      <c r="F2" s="4"/>
      <c r="G2" s="4"/>
      <c r="H2" s="4" t="s">
        <v>38</v>
      </c>
      <c r="I2" s="4" t="s">
        <v>29</v>
      </c>
    </row>
    <row r="3" spans="1:9" ht="57" thickBot="1" x14ac:dyDescent="0.3">
      <c r="A3" s="29" t="s">
        <v>0</v>
      </c>
      <c r="B3" s="30" t="s">
        <v>1</v>
      </c>
      <c r="C3" s="7" t="s">
        <v>2</v>
      </c>
      <c r="D3" s="8" t="s">
        <v>3</v>
      </c>
      <c r="E3" s="8" t="s">
        <v>7</v>
      </c>
      <c r="F3" s="8" t="s">
        <v>4</v>
      </c>
      <c r="G3" s="8" t="s">
        <v>5</v>
      </c>
      <c r="H3" s="8" t="s">
        <v>6</v>
      </c>
      <c r="I3" s="6" t="s">
        <v>8</v>
      </c>
    </row>
    <row r="4" spans="1:9" ht="18.75" x14ac:dyDescent="0.3">
      <c r="A4" s="65" t="s">
        <v>9</v>
      </c>
      <c r="B4" s="31" t="s">
        <v>10</v>
      </c>
      <c r="C4" s="32" t="s">
        <v>59</v>
      </c>
      <c r="D4" s="33">
        <v>220</v>
      </c>
      <c r="E4" s="33">
        <v>277</v>
      </c>
      <c r="F4" s="33">
        <v>8.74</v>
      </c>
      <c r="G4" s="33">
        <v>3.36</v>
      </c>
      <c r="H4" s="33">
        <v>52.8</v>
      </c>
      <c r="I4" s="34">
        <v>173</v>
      </c>
    </row>
    <row r="5" spans="1:9" ht="18.75" x14ac:dyDescent="0.3">
      <c r="A5" s="66"/>
      <c r="B5" s="13" t="s">
        <v>12</v>
      </c>
      <c r="C5" s="35" t="s">
        <v>43</v>
      </c>
      <c r="D5" s="36">
        <v>200</v>
      </c>
      <c r="E5" s="36">
        <v>142</v>
      </c>
      <c r="F5" s="36">
        <v>3.3</v>
      </c>
      <c r="G5" s="36">
        <v>2.6</v>
      </c>
      <c r="H5" s="36">
        <v>26.4</v>
      </c>
      <c r="I5" s="37">
        <v>379</v>
      </c>
    </row>
    <row r="6" spans="1:9" ht="18.75" x14ac:dyDescent="0.3">
      <c r="A6" s="66"/>
      <c r="B6" s="13" t="s">
        <v>14</v>
      </c>
      <c r="C6" s="35" t="s">
        <v>15</v>
      </c>
      <c r="D6" s="36">
        <v>30</v>
      </c>
      <c r="E6" s="36">
        <v>82.2</v>
      </c>
      <c r="F6" s="36">
        <v>3.21</v>
      </c>
      <c r="G6" s="36">
        <v>1.4</v>
      </c>
      <c r="H6" s="36">
        <v>13.1</v>
      </c>
      <c r="I6" s="37"/>
    </row>
    <row r="7" spans="1:9" ht="18.75" x14ac:dyDescent="0.3">
      <c r="A7" s="66"/>
      <c r="B7" s="13" t="s">
        <v>16</v>
      </c>
      <c r="C7" s="35" t="s">
        <v>17</v>
      </c>
      <c r="D7" s="36">
        <v>130</v>
      </c>
      <c r="E7" s="36">
        <v>61.1</v>
      </c>
      <c r="F7" s="36">
        <v>0.52</v>
      </c>
      <c r="G7" s="36">
        <v>0.52</v>
      </c>
      <c r="H7" s="36">
        <v>11.44</v>
      </c>
      <c r="I7" s="37">
        <v>338</v>
      </c>
    </row>
    <row r="8" spans="1:9" ht="18.75" x14ac:dyDescent="0.3">
      <c r="A8" s="66"/>
      <c r="B8" s="49"/>
      <c r="C8" s="50" t="s">
        <v>39</v>
      </c>
      <c r="D8" s="51">
        <v>10</v>
      </c>
      <c r="E8" s="51">
        <v>66.2</v>
      </c>
      <c r="F8" s="51">
        <v>0.1</v>
      </c>
      <c r="G8" s="51">
        <v>7.25</v>
      </c>
      <c r="H8" s="51">
        <v>0.14000000000000001</v>
      </c>
      <c r="I8" s="52">
        <v>14</v>
      </c>
    </row>
    <row r="9" spans="1:9" ht="18.75" x14ac:dyDescent="0.3">
      <c r="A9" s="66"/>
      <c r="B9" s="49"/>
      <c r="C9" s="50"/>
      <c r="D9" s="51"/>
      <c r="E9" s="51"/>
      <c r="F9" s="51"/>
      <c r="G9" s="51"/>
      <c r="H9" s="51"/>
      <c r="I9" s="52"/>
    </row>
    <row r="10" spans="1:9" ht="20.25" thickBot="1" x14ac:dyDescent="0.4">
      <c r="A10" s="67"/>
      <c r="B10" s="41" t="s">
        <v>19</v>
      </c>
      <c r="C10" s="42"/>
      <c r="D10" s="43">
        <f>SUM(D4:D9)</f>
        <v>590</v>
      </c>
      <c r="E10" s="43">
        <f>SUM(E4:E9)</f>
        <v>628.5</v>
      </c>
      <c r="F10" s="43">
        <f>SUM(F4:F9)</f>
        <v>15.87</v>
      </c>
      <c r="G10" s="43">
        <f>SUM(G4:G9)</f>
        <v>15.129999999999999</v>
      </c>
      <c r="H10" s="43">
        <f>SUM(H4:H9)</f>
        <v>103.87999999999998</v>
      </c>
      <c r="I10" s="44"/>
    </row>
    <row r="11" spans="1:9" ht="18.75" x14ac:dyDescent="0.3">
      <c r="A11" s="65" t="s">
        <v>30</v>
      </c>
      <c r="B11" s="31" t="s">
        <v>20</v>
      </c>
      <c r="C11" s="32" t="s">
        <v>44</v>
      </c>
      <c r="D11" s="33">
        <v>250</v>
      </c>
      <c r="E11" s="33">
        <v>162</v>
      </c>
      <c r="F11" s="33">
        <v>5.27</v>
      </c>
      <c r="G11" s="33">
        <v>23.3</v>
      </c>
      <c r="H11" s="33">
        <v>5.25</v>
      </c>
      <c r="I11" s="34">
        <v>82</v>
      </c>
    </row>
    <row r="12" spans="1:9" ht="18.75" x14ac:dyDescent="0.3">
      <c r="A12" s="66"/>
      <c r="B12" s="13" t="s">
        <v>22</v>
      </c>
      <c r="C12" s="35" t="s">
        <v>55</v>
      </c>
      <c r="D12" s="36">
        <v>175</v>
      </c>
      <c r="E12" s="51">
        <v>272</v>
      </c>
      <c r="F12" s="51">
        <v>12.3</v>
      </c>
      <c r="G12" s="51">
        <v>18.100000000000001</v>
      </c>
      <c r="H12" s="51">
        <v>22.3</v>
      </c>
      <c r="I12" s="37" t="s">
        <v>56</v>
      </c>
    </row>
    <row r="13" spans="1:9" ht="18.75" x14ac:dyDescent="0.3">
      <c r="A13" s="66"/>
      <c r="B13" s="13" t="s">
        <v>23</v>
      </c>
      <c r="C13" s="35" t="s">
        <v>13</v>
      </c>
      <c r="D13" s="36">
        <v>215</v>
      </c>
      <c r="E13" s="36">
        <v>56.5</v>
      </c>
      <c r="F13" s="36">
        <v>0.38</v>
      </c>
      <c r="G13" s="36">
        <v>0</v>
      </c>
      <c r="H13" s="36">
        <v>13.7</v>
      </c>
      <c r="I13" s="37">
        <v>376</v>
      </c>
    </row>
    <row r="14" spans="1:9" ht="18.75" x14ac:dyDescent="0.3">
      <c r="A14" s="66"/>
      <c r="B14" s="13" t="s">
        <v>24</v>
      </c>
      <c r="C14" s="35" t="s">
        <v>15</v>
      </c>
      <c r="D14" s="36">
        <v>30</v>
      </c>
      <c r="E14" s="55">
        <v>82.2</v>
      </c>
      <c r="F14" s="55">
        <v>3.21</v>
      </c>
      <c r="G14" s="55">
        <v>1.4</v>
      </c>
      <c r="H14" s="55">
        <v>13.1</v>
      </c>
      <c r="I14" s="37"/>
    </row>
    <row r="15" spans="1:9" ht="18.75" x14ac:dyDescent="0.3">
      <c r="A15" s="66"/>
      <c r="B15" s="13" t="s">
        <v>25</v>
      </c>
      <c r="C15" s="35" t="s">
        <v>26</v>
      </c>
      <c r="D15" s="36">
        <v>20</v>
      </c>
      <c r="E15" s="36">
        <v>46.4</v>
      </c>
      <c r="F15" s="36">
        <v>1.32</v>
      </c>
      <c r="G15" s="36">
        <v>0.22</v>
      </c>
      <c r="H15" s="36">
        <v>9.8800000000000008</v>
      </c>
      <c r="I15" s="37"/>
    </row>
    <row r="16" spans="1:9" ht="19.5" x14ac:dyDescent="0.35">
      <c r="A16" s="68"/>
      <c r="B16" s="45" t="s">
        <v>19</v>
      </c>
      <c r="C16" s="46"/>
      <c r="D16" s="47">
        <f>SUM(D11:D15)</f>
        <v>690</v>
      </c>
      <c r="E16" s="47">
        <f>SUM(E11:E15)</f>
        <v>619.1</v>
      </c>
      <c r="F16" s="47">
        <f>SUM(F11:F15)</f>
        <v>22.48</v>
      </c>
      <c r="G16" s="47">
        <f>SUM(G11:G15)</f>
        <v>43.02</v>
      </c>
      <c r="H16" s="47">
        <f>SUM(H11:H15)</f>
        <v>64.23</v>
      </c>
      <c r="I16" s="48"/>
    </row>
    <row r="17" spans="1:9" ht="19.5" thickBot="1" x14ac:dyDescent="0.3">
      <c r="A17" s="63" t="s">
        <v>27</v>
      </c>
      <c r="B17" s="64"/>
      <c r="C17" s="38"/>
      <c r="D17" s="39">
        <f>D10+D16</f>
        <v>1280</v>
      </c>
      <c r="E17" s="39">
        <f>E10+E16</f>
        <v>1247.5999999999999</v>
      </c>
      <c r="F17" s="39">
        <f>F10+F16</f>
        <v>38.35</v>
      </c>
      <c r="G17" s="39">
        <f>G10+G16</f>
        <v>58.150000000000006</v>
      </c>
      <c r="H17" s="39">
        <f>H10+H16</f>
        <v>168.10999999999999</v>
      </c>
      <c r="I17" s="40"/>
    </row>
  </sheetData>
  <mergeCells count="3">
    <mergeCell ref="A4:A10"/>
    <mergeCell ref="A11:A16"/>
    <mergeCell ref="A17:B17"/>
  </mergeCells>
  <pageMargins left="0.7" right="0.7" top="0.75" bottom="0.75" header="0.3" footer="0.3"/>
  <pageSetup paperSize="9" scale="94" fitToHeight="0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18"/>
  <sheetViews>
    <sheetView topLeftCell="C4" zoomScale="130" zoomScaleNormal="130" workbookViewId="0">
      <selection activeCell="F5" sqref="F5"/>
    </sheetView>
  </sheetViews>
  <sheetFormatPr defaultColWidth="11" defaultRowHeight="15.75" x14ac:dyDescent="0.25"/>
  <cols>
    <col min="1" max="2" width="0" hidden="1" customWidth="1"/>
    <col min="4" max="4" width="12.875" customWidth="1"/>
    <col min="5" max="5" width="39.375" customWidth="1"/>
  </cols>
  <sheetData>
    <row r="2" spans="1:11" ht="19.5" thickBot="1" x14ac:dyDescent="0.35">
      <c r="C2" s="4"/>
      <c r="D2" s="4"/>
      <c r="E2" s="4"/>
      <c r="F2" s="4"/>
      <c r="G2" s="4"/>
      <c r="H2" s="4"/>
      <c r="I2" s="4"/>
      <c r="J2" s="4" t="s">
        <v>45</v>
      </c>
      <c r="K2" s="4" t="s">
        <v>29</v>
      </c>
    </row>
    <row r="3" spans="1:11" ht="57" thickBot="1" x14ac:dyDescent="0.3">
      <c r="A3" s="1"/>
      <c r="B3" s="1"/>
      <c r="C3" s="69" t="s">
        <v>0</v>
      </c>
      <c r="D3" s="30" t="s">
        <v>1</v>
      </c>
      <c r="E3" s="7" t="s">
        <v>2</v>
      </c>
      <c r="F3" s="8" t="s">
        <v>3</v>
      </c>
      <c r="G3" s="8" t="s">
        <v>7</v>
      </c>
      <c r="H3" s="8" t="s">
        <v>4</v>
      </c>
      <c r="I3" s="8" t="s">
        <v>5</v>
      </c>
      <c r="J3" s="8" t="s">
        <v>6</v>
      </c>
      <c r="K3" s="6" t="s">
        <v>8</v>
      </c>
    </row>
    <row r="4" spans="1:11" ht="18.75" x14ac:dyDescent="0.3">
      <c r="A4" s="2"/>
      <c r="B4" s="2"/>
      <c r="C4" s="70"/>
      <c r="D4" s="31" t="s">
        <v>10</v>
      </c>
      <c r="E4" s="32" t="s">
        <v>46</v>
      </c>
      <c r="F4" s="33">
        <v>150</v>
      </c>
      <c r="G4" s="33">
        <v>191</v>
      </c>
      <c r="H4" s="33">
        <v>27.4</v>
      </c>
      <c r="I4" s="33">
        <v>8.9</v>
      </c>
      <c r="J4" s="33">
        <v>0.54</v>
      </c>
      <c r="K4" s="34" t="s">
        <v>47</v>
      </c>
    </row>
    <row r="5" spans="1:11" ht="18.75" x14ac:dyDescent="0.3">
      <c r="A5" s="2"/>
      <c r="B5" s="2"/>
      <c r="C5" s="70"/>
      <c r="D5" s="13" t="s">
        <v>12</v>
      </c>
      <c r="E5" s="14" t="s">
        <v>13</v>
      </c>
      <c r="F5" s="15">
        <v>215</v>
      </c>
      <c r="G5" s="15">
        <v>56.5</v>
      </c>
      <c r="H5" s="15">
        <v>0.38</v>
      </c>
      <c r="I5" s="15">
        <v>0</v>
      </c>
      <c r="J5" s="15">
        <v>13.7</v>
      </c>
      <c r="K5" s="16">
        <v>376</v>
      </c>
    </row>
    <row r="6" spans="1:11" ht="18.75" x14ac:dyDescent="0.3">
      <c r="A6" s="2"/>
      <c r="B6" s="2"/>
      <c r="C6" s="70"/>
      <c r="D6" s="13" t="s">
        <v>14</v>
      </c>
      <c r="E6" s="35" t="s">
        <v>15</v>
      </c>
      <c r="F6" s="36">
        <v>30</v>
      </c>
      <c r="G6" s="36">
        <v>82.2</v>
      </c>
      <c r="H6" s="36">
        <v>3.21</v>
      </c>
      <c r="I6" s="36">
        <v>1.4</v>
      </c>
      <c r="J6" s="36">
        <v>13.1</v>
      </c>
      <c r="K6" s="37"/>
    </row>
    <row r="7" spans="1:11" ht="18.75" x14ac:dyDescent="0.3">
      <c r="A7" s="2"/>
      <c r="B7" s="2"/>
      <c r="C7" s="70"/>
      <c r="D7" s="13" t="s">
        <v>25</v>
      </c>
      <c r="E7" s="35" t="s">
        <v>26</v>
      </c>
      <c r="F7" s="36">
        <v>20</v>
      </c>
      <c r="G7" s="36">
        <v>46.4</v>
      </c>
      <c r="H7" s="36">
        <v>1.32</v>
      </c>
      <c r="I7" s="36">
        <v>0.22</v>
      </c>
      <c r="J7" s="36">
        <v>9.8800000000000008</v>
      </c>
      <c r="K7" s="37"/>
    </row>
    <row r="8" spans="1:11" ht="18.75" x14ac:dyDescent="0.3">
      <c r="A8" s="2"/>
      <c r="B8" s="2"/>
      <c r="C8" s="70"/>
      <c r="D8" s="13"/>
      <c r="E8" s="35"/>
      <c r="F8" s="36"/>
      <c r="G8" s="36"/>
      <c r="H8" s="36"/>
      <c r="I8" s="36"/>
      <c r="J8" s="36"/>
      <c r="K8" s="37"/>
    </row>
    <row r="9" spans="1:11" ht="18.75" x14ac:dyDescent="0.3">
      <c r="A9" s="2"/>
      <c r="B9" s="2"/>
      <c r="C9" s="70"/>
      <c r="D9" s="49"/>
      <c r="E9" s="50"/>
      <c r="F9" s="51"/>
      <c r="G9" s="51"/>
      <c r="H9" s="51"/>
      <c r="I9" s="51"/>
      <c r="J9" s="51"/>
      <c r="K9" s="52"/>
    </row>
    <row r="10" spans="1:11" ht="20.25" thickBot="1" x14ac:dyDescent="0.4">
      <c r="A10" s="2"/>
      <c r="B10" s="2"/>
      <c r="C10" s="71"/>
      <c r="D10" s="41" t="s">
        <v>19</v>
      </c>
      <c r="E10" s="42"/>
      <c r="F10" s="43">
        <f>SUM(F4:F9)</f>
        <v>415</v>
      </c>
      <c r="G10" s="43">
        <f>SUM(G4:G9)</f>
        <v>376.09999999999997</v>
      </c>
      <c r="H10" s="43">
        <f>SUM(H4:H9)</f>
        <v>32.309999999999995</v>
      </c>
      <c r="I10" s="43">
        <f>SUM(I4:I9)</f>
        <v>10.520000000000001</v>
      </c>
      <c r="J10" s="43">
        <f>SUM(J4:J9)</f>
        <v>37.22</v>
      </c>
      <c r="K10" s="44"/>
    </row>
    <row r="11" spans="1:11" ht="18.75" x14ac:dyDescent="0.3">
      <c r="A11" s="2"/>
      <c r="B11" s="2"/>
      <c r="C11" s="65" t="s">
        <v>30</v>
      </c>
      <c r="D11" s="31" t="s">
        <v>20</v>
      </c>
      <c r="E11" s="32" t="s">
        <v>48</v>
      </c>
      <c r="F11" s="33">
        <v>250</v>
      </c>
      <c r="G11" s="33">
        <v>134</v>
      </c>
      <c r="H11" s="33">
        <v>2</v>
      </c>
      <c r="I11" s="33">
        <v>5.0999999999999996</v>
      </c>
      <c r="J11" s="33">
        <v>20</v>
      </c>
      <c r="K11" s="34">
        <v>96</v>
      </c>
    </row>
    <row r="12" spans="1:11" ht="37.5" x14ac:dyDescent="0.3">
      <c r="A12" s="2"/>
      <c r="B12" s="2"/>
      <c r="C12" s="66"/>
      <c r="D12" s="13" t="s">
        <v>22</v>
      </c>
      <c r="E12" s="35" t="s">
        <v>54</v>
      </c>
      <c r="F12" s="36">
        <v>100</v>
      </c>
      <c r="G12" s="36">
        <v>176</v>
      </c>
      <c r="H12" s="36">
        <v>11.7</v>
      </c>
      <c r="I12" s="36">
        <v>9.1999999999999993</v>
      </c>
      <c r="J12" s="36">
        <v>11.7</v>
      </c>
      <c r="K12" s="37" t="s">
        <v>51</v>
      </c>
    </row>
    <row r="13" spans="1:11" ht="18.75" x14ac:dyDescent="0.3">
      <c r="A13" s="2"/>
      <c r="B13" s="2"/>
      <c r="C13" s="66"/>
      <c r="D13" s="13" t="s">
        <v>34</v>
      </c>
      <c r="E13" s="35" t="s">
        <v>49</v>
      </c>
      <c r="F13" s="36">
        <v>200</v>
      </c>
      <c r="G13" s="36">
        <v>198</v>
      </c>
      <c r="H13" s="51">
        <v>5.54</v>
      </c>
      <c r="I13" s="51">
        <v>4.34</v>
      </c>
      <c r="J13" s="51">
        <v>34.200000000000003</v>
      </c>
      <c r="K13" s="37">
        <v>309</v>
      </c>
    </row>
    <row r="14" spans="1:11" ht="18.75" x14ac:dyDescent="0.3">
      <c r="A14" s="2"/>
      <c r="B14" s="2"/>
      <c r="C14" s="66"/>
      <c r="D14" s="13" t="s">
        <v>23</v>
      </c>
      <c r="E14" s="35" t="s">
        <v>50</v>
      </c>
      <c r="F14" s="36">
        <v>200</v>
      </c>
      <c r="G14" s="53">
        <v>117</v>
      </c>
      <c r="H14" s="18">
        <v>0.45</v>
      </c>
      <c r="I14" s="18">
        <v>0</v>
      </c>
      <c r="J14" s="18">
        <v>28.9</v>
      </c>
      <c r="K14" s="54">
        <v>349</v>
      </c>
    </row>
    <row r="15" spans="1:11" ht="18.75" x14ac:dyDescent="0.3">
      <c r="A15" s="2"/>
      <c r="B15" s="2"/>
      <c r="C15" s="66"/>
      <c r="D15" s="13" t="s">
        <v>24</v>
      </c>
      <c r="E15" s="35" t="s">
        <v>15</v>
      </c>
      <c r="F15" s="36">
        <v>30</v>
      </c>
      <c r="G15" s="36">
        <v>82.2</v>
      </c>
      <c r="H15" s="55">
        <v>3.21</v>
      </c>
      <c r="I15" s="55">
        <v>1.4</v>
      </c>
      <c r="J15" s="55">
        <v>13.1</v>
      </c>
      <c r="K15" s="37"/>
    </row>
    <row r="16" spans="1:11" ht="18.75" x14ac:dyDescent="0.3">
      <c r="A16" s="2"/>
      <c r="B16" s="2"/>
      <c r="C16" s="66"/>
      <c r="D16" s="13" t="s">
        <v>25</v>
      </c>
      <c r="E16" s="35" t="s">
        <v>26</v>
      </c>
      <c r="F16" s="36">
        <v>20</v>
      </c>
      <c r="G16" s="36">
        <v>46.4</v>
      </c>
      <c r="H16" s="36">
        <v>1.32</v>
      </c>
      <c r="I16" s="36">
        <v>0.22</v>
      </c>
      <c r="J16" s="36">
        <v>9.8800000000000008</v>
      </c>
      <c r="K16" s="37"/>
    </row>
    <row r="17" spans="1:11" ht="19.5" customHeight="1" x14ac:dyDescent="0.35">
      <c r="A17" s="3"/>
      <c r="B17" s="3"/>
      <c r="C17" s="68"/>
      <c r="D17" s="45" t="s">
        <v>19</v>
      </c>
      <c r="E17" s="46"/>
      <c r="F17" s="47">
        <f>SUM(F11:F16)</f>
        <v>800</v>
      </c>
      <c r="G17" s="47">
        <f>SUM(G11:G16)</f>
        <v>753.6</v>
      </c>
      <c r="H17" s="47">
        <f>SUM(H11:H16)</f>
        <v>24.22</v>
      </c>
      <c r="I17" s="47">
        <f>SUM(I11:I16)</f>
        <v>20.259999999999998</v>
      </c>
      <c r="J17" s="47">
        <f>SUM(J11:J16)</f>
        <v>117.78</v>
      </c>
      <c r="K17" s="48"/>
    </row>
    <row r="18" spans="1:11" ht="38.25" thickBot="1" x14ac:dyDescent="0.3">
      <c r="C18" s="56" t="s">
        <v>27</v>
      </c>
      <c r="D18" s="57"/>
      <c r="E18" s="38"/>
      <c r="F18" s="39">
        <f>F10+F17</f>
        <v>1215</v>
      </c>
      <c r="G18" s="39">
        <f>G10+G17</f>
        <v>1129.7</v>
      </c>
      <c r="H18" s="39">
        <f>H10+H17</f>
        <v>56.529999999999994</v>
      </c>
      <c r="I18" s="39">
        <f>I10+I17</f>
        <v>30.78</v>
      </c>
      <c r="J18" s="39">
        <f>J10+J17</f>
        <v>155</v>
      </c>
      <c r="K18" s="40"/>
    </row>
  </sheetData>
  <mergeCells count="2">
    <mergeCell ref="C11:C17"/>
    <mergeCell ref="C3:C10"/>
  </mergeCells>
  <pageMargins left="0.7" right="0.7" top="0.75" bottom="0.75" header="0.3" footer="0.3"/>
  <pageSetup paperSize="9" scale="93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1день 1нед</vt:lpstr>
      <vt:lpstr>2день 1 не</vt:lpstr>
      <vt:lpstr>4 день 1нед</vt:lpstr>
      <vt:lpstr>3день 1нед</vt:lpstr>
      <vt:lpstr>5день 1нед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Elina Solodilova</dc:creator>
  <cp:lastModifiedBy>User</cp:lastModifiedBy>
  <cp:lastPrinted>2024-01-15T10:28:30Z</cp:lastPrinted>
  <dcterms:created xsi:type="dcterms:W3CDTF">2023-11-15T05:50:27Z</dcterms:created>
  <dcterms:modified xsi:type="dcterms:W3CDTF">2024-01-15T10:28:34Z</dcterms:modified>
</cp:coreProperties>
</file>